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uan.barreto\Desktop\SAS\2.1. Nova Transparência\Planilhas publicadas\"/>
    </mc:Choice>
  </mc:AlternateContent>
  <xr:revisionPtr revIDLastSave="0" documentId="13_ncr:1_{3FF53AEF-203A-416A-911A-90409023DBAB}" xr6:coauthVersionLast="47" xr6:coauthVersionMax="47" xr10:uidLastSave="{00000000-0000-0000-0000-000000000000}"/>
  <bookViews>
    <workbookView xWindow="-120" yWindow="-120" windowWidth="29040" windowHeight="15720" firstSheet="3" activeTab="9" xr2:uid="{00000000-000D-0000-FFFF-FFFF00000000}"/>
  </bookViews>
  <sheets>
    <sheet name="2025 - JANEIRO" sheetId="2" r:id="rId1"/>
    <sheet name="2025 - FEVEREIRO" sheetId="19" r:id="rId2"/>
    <sheet name="2025 - MARÇO" sheetId="20" r:id="rId3"/>
    <sheet name="2025 - ABRIL" sheetId="21" r:id="rId4"/>
    <sheet name="2025 - MAIO" sheetId="22" r:id="rId5"/>
    <sheet name="2025 - JUNHO" sheetId="23" r:id="rId6"/>
    <sheet name="2025 - JULHO" sheetId="24" r:id="rId7"/>
    <sheet name="2025 - AGOSTO" sheetId="25" r:id="rId8"/>
    <sheet name="2025 - SETEMBRO" sheetId="26" r:id="rId9"/>
    <sheet name="2025 - OUTUBRO" sheetId="27" r:id="rId10"/>
    <sheet name="2025 - NOVEMBRO" sheetId="28" r:id="rId11"/>
    <sheet name="2025 - DEZEMBRO" sheetId="2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6" roundtripDataSignature="AMtx7miv5yxWE0bBhPBiY0EtK1f2A4AgnQ=="/>
    </ext>
  </extLst>
</workbook>
</file>

<file path=xl/calcChain.xml><?xml version="1.0" encoding="utf-8"?>
<calcChain xmlns="http://schemas.openxmlformats.org/spreadsheetml/2006/main">
  <c r="Y175" i="26" l="1"/>
  <c r="S175" i="26"/>
  <c r="Z175" i="26" s="1"/>
  <c r="Y174" i="26"/>
  <c r="S174" i="26"/>
  <c r="Z174" i="26" s="1"/>
  <c r="Y173" i="26"/>
  <c r="S173" i="26"/>
  <c r="Z173" i="26" s="1"/>
  <c r="Z172" i="26"/>
  <c r="Y172" i="26"/>
  <c r="S172" i="26"/>
  <c r="Y171" i="26"/>
  <c r="S171" i="26"/>
  <c r="Y170" i="26"/>
  <c r="Z170" i="26" s="1"/>
  <c r="S170" i="26"/>
  <c r="Y169" i="26"/>
  <c r="S169" i="26"/>
  <c r="Z169" i="26" s="1"/>
  <c r="Y168" i="26"/>
  <c r="S168" i="26"/>
  <c r="Z168" i="26" s="1"/>
  <c r="Y167" i="26"/>
  <c r="S167" i="26"/>
  <c r="Y166" i="26"/>
  <c r="S166" i="26"/>
  <c r="Y165" i="26"/>
  <c r="S165" i="26"/>
  <c r="Y164" i="26"/>
  <c r="S164" i="26"/>
  <c r="Z164" i="26" s="1"/>
  <c r="Y163" i="26"/>
  <c r="S163" i="26"/>
  <c r="Y162" i="26"/>
  <c r="S162" i="26"/>
  <c r="Y161" i="26"/>
  <c r="S161" i="26"/>
  <c r="Z161" i="26" s="1"/>
  <c r="Y160" i="26"/>
  <c r="S160" i="26"/>
  <c r="Y159" i="26"/>
  <c r="S159" i="26"/>
  <c r="Z159" i="26" s="1"/>
  <c r="Y158" i="26"/>
  <c r="S158" i="26"/>
  <c r="Y157" i="26"/>
  <c r="S157" i="26"/>
  <c r="Z157" i="26" s="1"/>
  <c r="Y156" i="26"/>
  <c r="Z156" i="26" s="1"/>
  <c r="Y155" i="26"/>
  <c r="S155" i="26"/>
  <c r="Z155" i="26" s="1"/>
  <c r="Z154" i="26"/>
  <c r="Y154" i="26"/>
  <c r="S154" i="26"/>
  <c r="Y153" i="26"/>
  <c r="S153" i="26"/>
  <c r="Z153" i="26" s="1"/>
  <c r="Y152" i="26"/>
  <c r="S152" i="26"/>
  <c r="Y151" i="26"/>
  <c r="S151" i="26"/>
  <c r="Y150" i="26"/>
  <c r="S150" i="26"/>
  <c r="Z150" i="26" s="1"/>
  <c r="Y149" i="26"/>
  <c r="S149" i="26"/>
  <c r="Y148" i="26"/>
  <c r="S148" i="26"/>
  <c r="Y147" i="26"/>
  <c r="S147" i="26"/>
  <c r="Y146" i="26"/>
  <c r="S146" i="26"/>
  <c r="Z146" i="26" s="1"/>
  <c r="Y145" i="26"/>
  <c r="S145" i="26"/>
  <c r="Z145" i="26" s="1"/>
  <c r="Y144" i="26"/>
  <c r="S144" i="26"/>
  <c r="Y143" i="26"/>
  <c r="S143" i="26"/>
  <c r="S142" i="26"/>
  <c r="Z142" i="26" s="1"/>
  <c r="Y141" i="26"/>
  <c r="S141" i="26"/>
  <c r="Z141" i="26" s="1"/>
  <c r="Y140" i="26"/>
  <c r="S140" i="26"/>
  <c r="Y139" i="26"/>
  <c r="S139" i="26"/>
  <c r="Z139" i="26" s="1"/>
  <c r="Y138" i="26"/>
  <c r="S138" i="26"/>
  <c r="Y137" i="26"/>
  <c r="S137" i="26"/>
  <c r="Y136" i="26"/>
  <c r="S136" i="26"/>
  <c r="Y135" i="26"/>
  <c r="S135" i="26"/>
  <c r="Z135" i="26" s="1"/>
  <c r="Y134" i="26"/>
  <c r="S134" i="26"/>
  <c r="Y133" i="26"/>
  <c r="S133" i="26"/>
  <c r="Z133" i="26" s="1"/>
  <c r="Y132" i="26"/>
  <c r="S132" i="26"/>
  <c r="Y131" i="26"/>
  <c r="S131" i="26"/>
  <c r="Y130" i="26"/>
  <c r="S130" i="26"/>
  <c r="Y129" i="26"/>
  <c r="S129" i="26"/>
  <c r="Z129" i="26" s="1"/>
  <c r="Y128" i="26"/>
  <c r="S128" i="26"/>
  <c r="Y127" i="26"/>
  <c r="S127" i="26"/>
  <c r="Z127" i="26" s="1"/>
  <c r="Y126" i="26"/>
  <c r="S126" i="26"/>
  <c r="Z126" i="26" s="1"/>
  <c r="Y125" i="26"/>
  <c r="S125" i="26"/>
  <c r="Y124" i="26"/>
  <c r="Z124" i="26" s="1"/>
  <c r="S124" i="26"/>
  <c r="Y123" i="26"/>
  <c r="S123" i="26"/>
  <c r="Y122" i="26"/>
  <c r="S122" i="26"/>
  <c r="Y121" i="26"/>
  <c r="S121" i="26"/>
  <c r="Z121" i="26" s="1"/>
  <c r="Y120" i="26"/>
  <c r="S120" i="26"/>
  <c r="Y119" i="26"/>
  <c r="S119" i="26"/>
  <c r="Y118" i="26"/>
  <c r="S118" i="26"/>
  <c r="Z118" i="26" s="1"/>
  <c r="Y117" i="26"/>
  <c r="S117" i="26"/>
  <c r="Y116" i="26"/>
  <c r="S116" i="26"/>
  <c r="Y115" i="26"/>
  <c r="S115" i="26"/>
  <c r="Y114" i="26"/>
  <c r="S114" i="26"/>
  <c r="Y113" i="26"/>
  <c r="S113" i="26"/>
  <c r="Z113" i="26" s="1"/>
  <c r="Y112" i="26"/>
  <c r="S112" i="26"/>
  <c r="Z112" i="26" s="1"/>
  <c r="Y111" i="26"/>
  <c r="S111" i="26"/>
  <c r="Y110" i="26"/>
  <c r="S110" i="26"/>
  <c r="Y109" i="26"/>
  <c r="S109" i="26"/>
  <c r="Z109" i="26" s="1"/>
  <c r="Y108" i="26"/>
  <c r="S108" i="26"/>
  <c r="Y107" i="26"/>
  <c r="Z107" i="26" s="1"/>
  <c r="S107" i="26"/>
  <c r="Y106" i="26"/>
  <c r="S106" i="26"/>
  <c r="Y105" i="26"/>
  <c r="S105" i="26"/>
  <c r="Y104" i="26"/>
  <c r="S104" i="26"/>
  <c r="Z104" i="26" s="1"/>
  <c r="Z103" i="26"/>
  <c r="Y103" i="26"/>
  <c r="S103" i="26"/>
  <c r="Y102" i="26"/>
  <c r="S102" i="26"/>
  <c r="Z102" i="26" s="1"/>
  <c r="Y101" i="26"/>
  <c r="S101" i="26"/>
  <c r="Y100" i="26"/>
  <c r="S100" i="26"/>
  <c r="Z100" i="26" s="1"/>
  <c r="Y99" i="26"/>
  <c r="S99" i="26"/>
  <c r="Z99" i="26" s="1"/>
  <c r="Y98" i="26"/>
  <c r="S98" i="26"/>
  <c r="Y97" i="26"/>
  <c r="Z97" i="26" s="1"/>
  <c r="Y96" i="26"/>
  <c r="Z96" i="26" s="1"/>
  <c r="S96" i="26"/>
  <c r="Y95" i="26"/>
  <c r="S95" i="26"/>
  <c r="Y94" i="26"/>
  <c r="S94" i="26"/>
  <c r="Y93" i="26"/>
  <c r="S93" i="26"/>
  <c r="Z93" i="26" s="1"/>
  <c r="Y92" i="26"/>
  <c r="S92" i="26"/>
  <c r="Z92" i="26" s="1"/>
  <c r="Y91" i="26"/>
  <c r="S91" i="26"/>
  <c r="Z91" i="26" s="1"/>
  <c r="Y90" i="26"/>
  <c r="S90" i="26"/>
  <c r="Z90" i="26" s="1"/>
  <c r="Y89" i="26"/>
  <c r="S89" i="26"/>
  <c r="Y88" i="26"/>
  <c r="S88" i="26"/>
  <c r="Z88" i="26" s="1"/>
  <c r="Y87" i="26"/>
  <c r="S87" i="26"/>
  <c r="Y86" i="26"/>
  <c r="S86" i="26"/>
  <c r="Z86" i="26" s="1"/>
  <c r="Y85" i="26"/>
  <c r="S85" i="26"/>
  <c r="Y84" i="26"/>
  <c r="S84" i="26"/>
  <c r="Z84" i="26" s="1"/>
  <c r="Y83" i="26"/>
  <c r="S83" i="26"/>
  <c r="Z83" i="26" s="1"/>
  <c r="Y82" i="26"/>
  <c r="S82" i="26"/>
  <c r="Z82" i="26" s="1"/>
  <c r="Y81" i="26"/>
  <c r="S81" i="26"/>
  <c r="Y80" i="26"/>
  <c r="S80" i="26"/>
  <c r="Z80" i="26" s="1"/>
  <c r="Y79" i="26"/>
  <c r="S79" i="26"/>
  <c r="Y78" i="26"/>
  <c r="S78" i="26"/>
  <c r="Y77" i="26"/>
  <c r="S77" i="26"/>
  <c r="Y76" i="26"/>
  <c r="S76" i="26"/>
  <c r="Z76" i="26" s="1"/>
  <c r="Y75" i="26"/>
  <c r="S75" i="26"/>
  <c r="Z75" i="26" s="1"/>
  <c r="Y74" i="26"/>
  <c r="S74" i="26"/>
  <c r="Y73" i="26"/>
  <c r="S73" i="26"/>
  <c r="Y72" i="26"/>
  <c r="S72" i="26"/>
  <c r="Z72" i="26" s="1"/>
  <c r="Y71" i="26"/>
  <c r="S71" i="26"/>
  <c r="Y70" i="26"/>
  <c r="S70" i="26"/>
  <c r="Z70" i="26" s="1"/>
  <c r="Y69" i="26"/>
  <c r="S69" i="26"/>
  <c r="Y68" i="26"/>
  <c r="S68" i="26"/>
  <c r="Z68" i="26" s="1"/>
  <c r="Y67" i="26"/>
  <c r="S67" i="26"/>
  <c r="Y66" i="26"/>
  <c r="S66" i="26"/>
  <c r="Z66" i="26" s="1"/>
  <c r="Y65" i="26"/>
  <c r="S65" i="26"/>
  <c r="Y64" i="26"/>
  <c r="S64" i="26"/>
  <c r="Y63" i="26"/>
  <c r="S63" i="26"/>
  <c r="Y62" i="26"/>
  <c r="Z62" i="26" s="1"/>
  <c r="Y61" i="26"/>
  <c r="S61" i="26"/>
  <c r="Z61" i="26" s="1"/>
  <c r="Y60" i="26"/>
  <c r="Z60" i="26" s="1"/>
  <c r="S60" i="26"/>
  <c r="Y59" i="26"/>
  <c r="S59" i="26"/>
  <c r="Y58" i="26"/>
  <c r="Z58" i="26" s="1"/>
  <c r="Y57" i="26"/>
  <c r="S57" i="26"/>
  <c r="Y56" i="26"/>
  <c r="S56" i="26"/>
  <c r="Y55" i="26"/>
  <c r="S55" i="26"/>
  <c r="Z55" i="26" s="1"/>
  <c r="Y54" i="26"/>
  <c r="S54" i="26"/>
  <c r="Y53" i="26"/>
  <c r="S53" i="26"/>
  <c r="Y52" i="26"/>
  <c r="S52" i="26"/>
  <c r="S51" i="26"/>
  <c r="Z51" i="26" s="1"/>
  <c r="S50" i="26"/>
  <c r="Z50" i="26" s="1"/>
  <c r="Y49" i="26"/>
  <c r="S49" i="26"/>
  <c r="Y48" i="26"/>
  <c r="S48" i="26"/>
  <c r="Y47" i="26"/>
  <c r="S47" i="26"/>
  <c r="Y46" i="26"/>
  <c r="S46" i="26"/>
  <c r="Y45" i="26"/>
  <c r="S45" i="26"/>
  <c r="Z45" i="26" s="1"/>
  <c r="Y44" i="26"/>
  <c r="S44" i="26"/>
  <c r="Z44" i="26" s="1"/>
  <c r="Y43" i="26"/>
  <c r="Z43" i="26" s="1"/>
  <c r="S43" i="26"/>
  <c r="Y42" i="26"/>
  <c r="S42" i="26"/>
  <c r="Z42" i="26" s="1"/>
  <c r="Y41" i="26"/>
  <c r="S41" i="26"/>
  <c r="Y40" i="26"/>
  <c r="S40" i="26"/>
  <c r="Z40" i="26" s="1"/>
  <c r="Y39" i="26"/>
  <c r="S39" i="26"/>
  <c r="Y38" i="26"/>
  <c r="S38" i="26"/>
  <c r="Z38" i="26" s="1"/>
  <c r="Y37" i="26"/>
  <c r="Z37" i="26" s="1"/>
  <c r="S37" i="26"/>
  <c r="Y36" i="26"/>
  <c r="S36" i="26"/>
  <c r="Z36" i="26" s="1"/>
  <c r="Y35" i="26"/>
  <c r="S35" i="26"/>
  <c r="Y34" i="26"/>
  <c r="S34" i="26"/>
  <c r="Y33" i="26"/>
  <c r="S33" i="26"/>
  <c r="Z33" i="26" s="1"/>
  <c r="Y32" i="26"/>
  <c r="S32" i="26"/>
  <c r="Z32" i="26" s="1"/>
  <c r="Y31" i="26"/>
  <c r="S31" i="26"/>
  <c r="Y30" i="26"/>
  <c r="S30" i="26"/>
  <c r="Y29" i="26"/>
  <c r="S29" i="26"/>
  <c r="Z29" i="26" s="1"/>
  <c r="Y28" i="26"/>
  <c r="Z28" i="26" s="1"/>
  <c r="S28" i="26"/>
  <c r="Y27" i="26"/>
  <c r="S27" i="26"/>
  <c r="Y26" i="26"/>
  <c r="S26" i="26"/>
  <c r="Y25" i="26"/>
  <c r="S25" i="26"/>
  <c r="Z25" i="26" s="1"/>
  <c r="Z24" i="26"/>
  <c r="Y24" i="26"/>
  <c r="S24" i="26"/>
  <c r="Y23" i="26"/>
  <c r="S23" i="26"/>
  <c r="Y22" i="26"/>
  <c r="S22" i="26"/>
  <c r="Y21" i="26"/>
  <c r="S21" i="26"/>
  <c r="Z21" i="26" s="1"/>
  <c r="Y20" i="26"/>
  <c r="S20" i="26"/>
  <c r="Y19" i="26"/>
  <c r="Z19" i="26" s="1"/>
  <c r="S19" i="26"/>
  <c r="Y18" i="26"/>
  <c r="S18" i="26"/>
  <c r="Z18" i="26" s="1"/>
  <c r="Y17" i="26"/>
  <c r="S17" i="26"/>
  <c r="Y16" i="26"/>
  <c r="S16" i="26"/>
  <c r="Z16" i="26" s="1"/>
  <c r="Y15" i="26"/>
  <c r="S15" i="26"/>
  <c r="Y14" i="26"/>
  <c r="Z14" i="26" s="1"/>
  <c r="Y13" i="26"/>
  <c r="Z13" i="26" s="1"/>
  <c r="Y12" i="26"/>
  <c r="Z12" i="26" s="1"/>
  <c r="Y11" i="26"/>
  <c r="Z11" i="26" s="1"/>
  <c r="Y10" i="26"/>
  <c r="S10" i="26"/>
  <c r="Z10" i="26" s="1"/>
  <c r="Y9" i="26"/>
  <c r="S9" i="26"/>
  <c r="S8" i="26"/>
  <c r="Z8" i="26" s="1"/>
  <c r="Z39" i="26" l="1"/>
  <c r="Z47" i="26"/>
  <c r="Z56" i="26"/>
  <c r="Z65" i="26"/>
  <c r="Z73" i="26"/>
  <c r="Z77" i="26"/>
  <c r="Z89" i="26"/>
  <c r="Z101" i="26"/>
  <c r="Z128" i="26"/>
  <c r="Z132" i="26"/>
  <c r="Z136" i="26"/>
  <c r="Z140" i="26"/>
  <c r="Z160" i="26"/>
  <c r="Z48" i="26"/>
  <c r="Z98" i="26"/>
  <c r="Z110" i="26"/>
  <c r="Z162" i="26"/>
  <c r="Z165" i="26"/>
  <c r="Z9" i="26"/>
  <c r="Z49" i="26"/>
  <c r="Z54" i="26"/>
  <c r="Z67" i="26"/>
  <c r="Z114" i="26"/>
  <c r="Z122" i="26"/>
  <c r="Z15" i="26"/>
  <c r="Z23" i="26"/>
  <c r="Z30" i="26"/>
  <c r="Z34" i="26"/>
  <c r="Z63" i="26"/>
  <c r="Z71" i="26"/>
  <c r="Z87" i="26"/>
  <c r="Z111" i="26"/>
  <c r="Z115" i="26"/>
  <c r="Z119" i="26"/>
  <c r="Z123" i="26"/>
  <c r="Z143" i="26"/>
  <c r="Z167" i="26"/>
  <c r="Z151" i="26"/>
  <c r="Z20" i="26"/>
  <c r="Z64" i="26"/>
  <c r="Z116" i="26"/>
  <c r="Z131" i="26"/>
  <c r="Z148" i="26"/>
  <c r="Z152" i="26"/>
  <c r="Z35" i="26"/>
  <c r="Z22" i="26"/>
  <c r="Z53" i="26"/>
  <c r="Z79" i="26"/>
  <c r="Z125" i="26"/>
  <c r="Z166" i="26"/>
  <c r="Z26" i="26"/>
  <c r="Z46" i="26"/>
  <c r="Z57" i="26"/>
  <c r="Z69" i="26"/>
  <c r="Z94" i="26"/>
  <c r="Z105" i="26"/>
  <c r="Z108" i="26"/>
  <c r="Z149" i="26"/>
  <c r="Z163" i="26"/>
  <c r="Z171" i="26"/>
  <c r="Z59" i="26"/>
  <c r="Z138" i="26"/>
  <c r="Z27" i="26"/>
  <c r="Z74" i="26"/>
  <c r="Z81" i="26"/>
  <c r="Z95" i="26"/>
  <c r="Z106" i="26"/>
  <c r="Z120" i="26"/>
  <c r="Z130" i="26"/>
  <c r="Z137" i="26"/>
  <c r="Z147" i="26"/>
  <c r="Z17" i="26"/>
  <c r="Z31" i="26"/>
  <c r="Z41" i="26"/>
  <c r="Z52" i="26"/>
  <c r="Z78" i="26"/>
  <c r="Z85" i="26"/>
  <c r="Z117" i="26"/>
  <c r="Z134" i="26"/>
  <c r="Z144" i="26"/>
  <c r="Z158" i="26"/>
  <c r="Y15" i="29" l="1"/>
  <c r="S15" i="29"/>
  <c r="Z15" i="29" s="1"/>
  <c r="Y14" i="29"/>
  <c r="S14" i="29"/>
  <c r="Z14" i="29" s="1"/>
  <c r="Y13" i="29"/>
  <c r="S13" i="29"/>
  <c r="Z13" i="29" s="1"/>
  <c r="Y12" i="29"/>
  <c r="S12" i="29"/>
  <c r="Z12" i="29" s="1"/>
  <c r="Y11" i="29"/>
  <c r="S11" i="29"/>
  <c r="Z11" i="29" s="1"/>
  <c r="Y10" i="29"/>
  <c r="S10" i="29"/>
  <c r="Z10" i="29" s="1"/>
  <c r="Y9" i="29"/>
  <c r="S9" i="29"/>
  <c r="Z9" i="29" s="1"/>
  <c r="Y8" i="29"/>
  <c r="S8" i="29"/>
  <c r="Z8" i="29" s="1"/>
  <c r="Y15" i="28"/>
  <c r="S15" i="28"/>
  <c r="Z15" i="28" s="1"/>
  <c r="Y14" i="28"/>
  <c r="S14" i="28"/>
  <c r="Z14" i="28" s="1"/>
  <c r="Y13" i="28"/>
  <c r="S13" i="28"/>
  <c r="Z13" i="28" s="1"/>
  <c r="Y12" i="28"/>
  <c r="S12" i="28"/>
  <c r="Z12" i="28" s="1"/>
  <c r="Y11" i="28"/>
  <c r="S11" i="28"/>
  <c r="Z11" i="28" s="1"/>
  <c r="Y10" i="28"/>
  <c r="S10" i="28"/>
  <c r="Z10" i="28" s="1"/>
  <c r="Y9" i="28"/>
  <c r="S9" i="28"/>
  <c r="Z9" i="28" s="1"/>
  <c r="Y8" i="28"/>
  <c r="S8" i="28"/>
  <c r="Z8" i="28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<sst xmlns="http://schemas.openxmlformats.org/spreadsheetml/2006/main" count="5543" uniqueCount="960">
  <si>
    <t>GOVERNO DO ESTADO DE PERNAMBUCO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</si>
  <si>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</si>
  <si>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</si>
  <si>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</si>
  <si>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</si>
  <si>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</si>
  <si>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</si>
  <si>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</si>
  <si>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</si>
  <si>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</si>
  <si>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</si>
  <si>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</si>
  <si>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</si>
  <si>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</si>
  <si>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</si>
  <si>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</si>
  <si>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</si>
  <si>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</si>
  <si>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</si>
  <si>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</si>
  <si>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</si>
  <si>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</si>
  <si>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</si>
  <si>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</si>
  <si>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</si>
  <si>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</si>
  <si>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</si>
  <si>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</si>
  <si>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</si>
  <si>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</si>
  <si>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</si>
  <si>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</si>
  <si>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</si>
  <si>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</si>
  <si>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</si>
  <si>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</si>
  <si>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</si>
  <si>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</si>
  <si>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</si>
  <si>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</si>
  <si>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</si>
  <si>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</si>
  <si>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</si>
  <si>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</si>
  <si>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</si>
  <si>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</si>
  <si>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</si>
  <si>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</si>
  <si>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</si>
  <si>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</si>
  <si>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</si>
  <si>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</si>
  <si>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</si>
  <si>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</si>
  <si>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</si>
  <si>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</si>
  <si>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</si>
  <si>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</si>
  <si>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</si>
  <si>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</si>
  <si>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</si>
  <si>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</si>
  <si>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</si>
  <si>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</si>
  <si>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</si>
  <si>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</si>
  <si>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</si>
  <si>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</si>
  <si>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</si>
  <si>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MAPA DE DIÁRIAS E PASSAGENS</t>
  </si>
  <si>
    <t>SECRETARIA DE ASSISTÊNCIA SOCIAL, COMBATE À FOME E POLÍTICAS SOBRE DROGAS - SAS [1]</t>
  </si>
  <si>
    <t>Nelson Dutra de Paula Sobrinho</t>
  </si>
  <si>
    <t>Motorista</t>
  </si>
  <si>
    <t>Conduzir servidor</t>
  </si>
  <si>
    <t>Nacional</t>
  </si>
  <si>
    <t>PE</t>
  </si>
  <si>
    <t>Recife</t>
  </si>
  <si>
    <t>Palmares e Aguazinha</t>
  </si>
  <si>
    <t>05,09 e 14/12/24</t>
  </si>
  <si>
    <t>N</t>
  </si>
  <si>
    <t>Antonio Lopes de Souza</t>
  </si>
  <si>
    <t>2339994-02</t>
  </si>
  <si>
    <t>Conduzir servidor do Lar Aconchego</t>
  </si>
  <si>
    <t>Garanhuns</t>
  </si>
  <si>
    <t>Raiel Afonso do Nascimento</t>
  </si>
  <si>
    <t>Cumaru</t>
  </si>
  <si>
    <t>Ivanildo Pereira da Silva</t>
  </si>
  <si>
    <t>2340712-2</t>
  </si>
  <si>
    <t>Caruaru</t>
  </si>
  <si>
    <t>23 e 30/12/24</t>
  </si>
  <si>
    <t>Carlos Vinicius de Sena Lins</t>
  </si>
  <si>
    <t>464.209-0</t>
  </si>
  <si>
    <t>Fotografo</t>
  </si>
  <si>
    <t>Cobertura da pauta</t>
  </si>
  <si>
    <t>Surubim e Ibirajuba</t>
  </si>
  <si>
    <t>18 e 26/12/24</t>
  </si>
  <si>
    <t>Diego Santos Araújo</t>
  </si>
  <si>
    <t>470.072-4</t>
  </si>
  <si>
    <t>Atendente da Ouvidoria</t>
  </si>
  <si>
    <t>Participar da Ação Juntos pela Cidadania</t>
  </si>
  <si>
    <t>Petrolina</t>
  </si>
  <si>
    <t>Taciana Valéria Melo de Lima</t>
  </si>
  <si>
    <t>470.571-8</t>
  </si>
  <si>
    <t>Ouvidora</t>
  </si>
  <si>
    <t>Brenda Carollyne Torres Andrade Silva</t>
  </si>
  <si>
    <t>470.300-6</t>
  </si>
  <si>
    <t>Assessora</t>
  </si>
  <si>
    <t>Vistoria técnica de imóvel</t>
  </si>
  <si>
    <t>Cabo de Sto Agostinho, Jaboatão e Caruaru</t>
  </si>
  <si>
    <t>Marcos André Macedo de Santanna</t>
  </si>
  <si>
    <t>470.568-8</t>
  </si>
  <si>
    <t>Superintendente de Engenharia e Manutenção</t>
  </si>
  <si>
    <t>Goiana</t>
  </si>
  <si>
    <t>N/A</t>
  </si>
  <si>
    <t>ATUALIZADO EM 06/02/2025 [2]</t>
  </si>
  <si>
    <t>Felipe Gabriel Medeiros</t>
  </si>
  <si>
    <t>456.474-0</t>
  </si>
  <si>
    <t>Secretário Executivo SEASS</t>
  </si>
  <si>
    <t>SP</t>
  </si>
  <si>
    <t>TAM</t>
  </si>
  <si>
    <t>Marília Andrade</t>
  </si>
  <si>
    <t>457028-6</t>
  </si>
  <si>
    <t>AZUL</t>
  </si>
  <si>
    <t>Mairely Vilarreal</t>
  </si>
  <si>
    <t>Venesuelana</t>
  </si>
  <si>
    <t>Voltar ao país de origem</t>
  </si>
  <si>
    <t>DF</t>
  </si>
  <si>
    <t>Brasília</t>
  </si>
  <si>
    <t>Venezzia Vilarreal</t>
  </si>
  <si>
    <t>Aaron Vilarreal</t>
  </si>
  <si>
    <t>Venesuelano</t>
  </si>
  <si>
    <t xml:space="preserve">Taciana Valéria Melo de Lima </t>
  </si>
  <si>
    <t>Participar do Projeto praia legal</t>
  </si>
  <si>
    <t>Itapissuma</t>
  </si>
  <si>
    <t>Marina Correia Prado</t>
  </si>
  <si>
    <t>690.448-8</t>
  </si>
  <si>
    <t>Luiz Fabio Gomes da Silva</t>
  </si>
  <si>
    <t>18157335/01</t>
  </si>
  <si>
    <t>Secretário Executivo SEGES</t>
  </si>
  <si>
    <t>Visita Técnica ao Ceac</t>
  </si>
  <si>
    <t>02, 03 e 23/01/2025</t>
  </si>
  <si>
    <t>Raissa Maria dos Santos</t>
  </si>
  <si>
    <t>469.333-7</t>
  </si>
  <si>
    <t>Vicência</t>
  </si>
  <si>
    <t>698.950-01</t>
  </si>
  <si>
    <t>Cabo, Garanhuns e Sta Cruz da Capibaribe</t>
  </si>
  <si>
    <t>04, 17 e 27/01/2025</t>
  </si>
  <si>
    <t>Paulo da Penha Luna</t>
  </si>
  <si>
    <t>2340992-02</t>
  </si>
  <si>
    <t>Conduzir servidor da manutenção</t>
  </si>
  <si>
    <t>Cabo de Santo Agostinho</t>
  </si>
  <si>
    <t>Marcos André Macedo da Santana</t>
  </si>
  <si>
    <t>18120130-1</t>
  </si>
  <si>
    <t>Superintendente de Engenharia</t>
  </si>
  <si>
    <t>Vistoria técnica</t>
  </si>
  <si>
    <t>470.071-6</t>
  </si>
  <si>
    <t>Bruno Ricardo Luna de Oliveira</t>
  </si>
  <si>
    <t>42958997-02</t>
  </si>
  <si>
    <t>Superintendente de Articulação dea Políticas de Prevenção as Drogas</t>
  </si>
  <si>
    <t>Formação de rede socioassistencial</t>
  </si>
  <si>
    <t>Gravatá</t>
  </si>
  <si>
    <t>Carlos Júlio de Souza Filho</t>
  </si>
  <si>
    <t>1817962-2</t>
  </si>
  <si>
    <t>Coordenador de Gestão de Políticas de Prevenção as Drogas</t>
  </si>
  <si>
    <t>Thays Malena Moura Pedrosa</t>
  </si>
  <si>
    <t>456.469-3</t>
  </si>
  <si>
    <t>Gerente Geral da SEPOD</t>
  </si>
  <si>
    <t>José Marcolino da Silva</t>
  </si>
  <si>
    <t>765354-01</t>
  </si>
  <si>
    <t>Itaíba e Inajá</t>
  </si>
  <si>
    <t>Marcos Barbosa do Nascimento</t>
  </si>
  <si>
    <t>2221900-04</t>
  </si>
  <si>
    <t xml:space="preserve"> Superintendente de Gabinete</t>
  </si>
  <si>
    <t>Apoio técnico ao município</t>
  </si>
  <si>
    <t>São Vicente Ferrer</t>
  </si>
  <si>
    <t>Carlos  Vinícius de Sena Lins</t>
  </si>
  <si>
    <t>4614.209-0</t>
  </si>
  <si>
    <t>Bom Jardim e Belo Jardim</t>
  </si>
  <si>
    <t>07 e 12/02/25</t>
  </si>
  <si>
    <t>Palmeres</t>
  </si>
  <si>
    <t>4295897-02</t>
  </si>
  <si>
    <t>Rede socioassistencial</t>
  </si>
  <si>
    <t>Cabrobó</t>
  </si>
  <si>
    <t>763.354-01</t>
  </si>
  <si>
    <t>Garanhuns e Caruaru</t>
  </si>
  <si>
    <t>04,15,16 e 20/02/25</t>
  </si>
  <si>
    <t>Carlos Eduardo Braga Farias</t>
  </si>
  <si>
    <t>9761330-02</t>
  </si>
  <si>
    <t>Secretário SAS</t>
  </si>
  <si>
    <t>Participar do Comitê de Proteção Social</t>
  </si>
  <si>
    <t>Fernando de Noronha</t>
  </si>
  <si>
    <t>Yury Francisco Ribeiro</t>
  </si>
  <si>
    <t>9761322-01</t>
  </si>
  <si>
    <t>Secretário Executivo de Políticas sobre Drogas</t>
  </si>
  <si>
    <t>BA</t>
  </si>
  <si>
    <t>Abreu e Lima</t>
  </si>
  <si>
    <t>Operação carnaval</t>
  </si>
  <si>
    <t>01 e 03/03/2025</t>
  </si>
  <si>
    <t>Marina Correia do Prado</t>
  </si>
  <si>
    <t>Amanda Sabrina Maria Diniz Santana</t>
  </si>
  <si>
    <t>470.668-6</t>
  </si>
  <si>
    <t>Valmir Tranquilino Napoleão</t>
  </si>
  <si>
    <t>757.722-01</t>
  </si>
  <si>
    <t>765.354-01</t>
  </si>
  <si>
    <t>Saíre, Garanhuns e Angelim</t>
  </si>
  <si>
    <t>Recife e Olinda</t>
  </si>
  <si>
    <t>01,03 e 08/03/2025</t>
  </si>
  <si>
    <t>698950-01</t>
  </si>
  <si>
    <t>Nazaré da Mata, Paudalho, Bezerros e Glória do Goitá</t>
  </si>
  <si>
    <t>25 e 26/02/25</t>
  </si>
  <si>
    <t>Isabelly Keline Cavalcanti da Silva</t>
  </si>
  <si>
    <t>470.070-8</t>
  </si>
  <si>
    <t>Participar do Programa Mães de de PE</t>
  </si>
  <si>
    <t>Brejão</t>
  </si>
  <si>
    <t>Ouvidora Adjunto</t>
  </si>
  <si>
    <t>Nathalia Maria Moura Vieira de Souza</t>
  </si>
  <si>
    <t>18181716-01</t>
  </si>
  <si>
    <t>Gerente de Articulação da Políticas de Prevenção as Drogas</t>
  </si>
  <si>
    <t>Reunião Técnica</t>
  </si>
  <si>
    <t>Yluska Almeida Coelho dos Reis</t>
  </si>
  <si>
    <t>2009974-03</t>
  </si>
  <si>
    <t>Superintendente de Gestão de Políticas de Drogras</t>
  </si>
  <si>
    <t>Antonio Batista de Lima</t>
  </si>
  <si>
    <t>662140-02</t>
  </si>
  <si>
    <t>Riacho das Almas</t>
  </si>
  <si>
    <t>Visita Técnica</t>
  </si>
  <si>
    <t>Carlos Vinícius de Sena Lins</t>
  </si>
  <si>
    <t>Itaquitinga e Limoeiro</t>
  </si>
  <si>
    <t xml:space="preserve"> </t>
  </si>
  <si>
    <t>Casinhas</t>
  </si>
  <si>
    <t>Valdemir Tranquilino Napoleão</t>
  </si>
  <si>
    <t>757722-01</t>
  </si>
  <si>
    <t>Casinhas, Belo Jardim e Vitória de Sto Antão</t>
  </si>
  <si>
    <t>18,21  e 22/3/25</t>
  </si>
  <si>
    <t>18,21  e 23/3/25</t>
  </si>
  <si>
    <t>ATUALIZADO EM 05/04/2025 [2]</t>
  </si>
  <si>
    <t>662.140-02</t>
  </si>
  <si>
    <t>Vitória de Sto Antão</t>
  </si>
  <si>
    <t>Calçado e Vitória de Sto Antão</t>
  </si>
  <si>
    <t>18 e 22/03/25</t>
  </si>
  <si>
    <t>18 e 24/03/25</t>
  </si>
  <si>
    <t>22 e 30/03/25</t>
  </si>
  <si>
    <t>181817161-01</t>
  </si>
  <si>
    <t>Gerente de Articulação de Políticas de Prevençãos as Drogas</t>
  </si>
  <si>
    <t>Fiscalização de Termo de Colaboração</t>
  </si>
  <si>
    <t>Nelson Dutra Sobrinho</t>
  </si>
  <si>
    <t>330.188-5</t>
  </si>
  <si>
    <t>Garanhuns e Pesqueira</t>
  </si>
  <si>
    <t>464.209-9</t>
  </si>
  <si>
    <t>Cobertura de pauta</t>
  </si>
  <si>
    <t>Vitória de Sto Antão e Caruaru</t>
  </si>
  <si>
    <t>26 e 28/03/25</t>
  </si>
  <si>
    <t>10724923-01</t>
  </si>
  <si>
    <t>Gerente Geral de Políticas sobre Drogas</t>
  </si>
  <si>
    <t>Yluska Almeida Coelho</t>
  </si>
  <si>
    <t>209.974-03</t>
  </si>
  <si>
    <t>Superintendente de Gestão de Políticas de Drogas</t>
  </si>
  <si>
    <t>Superintendente de Gabinete</t>
  </si>
  <si>
    <t>Ministrar curso de Esfosuas</t>
  </si>
  <si>
    <t>Lajedo</t>
  </si>
  <si>
    <t>Bom Jardim</t>
  </si>
  <si>
    <t>São Caetano, Caétes e Caruaru</t>
  </si>
  <si>
    <t>1251554-03</t>
  </si>
  <si>
    <t>Lagooa do Carro</t>
  </si>
  <si>
    <t>Marcos André Macedo de Santana</t>
  </si>
  <si>
    <t>Levantamento e vistoria de imóvel</t>
  </si>
  <si>
    <t>Caruaru e Garanhuns</t>
  </si>
  <si>
    <t>10/04/025</t>
  </si>
  <si>
    <t>Chã Grande e Nazaré da Mata</t>
  </si>
  <si>
    <t xml:space="preserve"> 10/04/25</t>
  </si>
  <si>
    <t>Nazaré da Mata</t>
  </si>
  <si>
    <t>08 e 10/04/25</t>
  </si>
  <si>
    <t>Brenda Carollyne Torres Arruda Silva</t>
  </si>
  <si>
    <t>18119760-1</t>
  </si>
  <si>
    <t xml:space="preserve">Assessora </t>
  </si>
  <si>
    <t>Pesqueira</t>
  </si>
  <si>
    <t>13 e 17/04/25</t>
  </si>
  <si>
    <t>10 e 12/04/25</t>
  </si>
  <si>
    <t>1251224-03</t>
  </si>
  <si>
    <t>Paudalho</t>
  </si>
  <si>
    <t>Secretário</t>
  </si>
  <si>
    <t>Reunião do CIB</t>
  </si>
  <si>
    <t>Nazaré da Mata, Gravata e Jatoba</t>
  </si>
  <si>
    <t>10,11,22 e30/04 e 01/05/25</t>
  </si>
  <si>
    <t>Nazaré da Mata e Garanhuns</t>
  </si>
  <si>
    <t>10, 16 e 22/04/25</t>
  </si>
  <si>
    <t>Andriana Regina Gomes Carneiro</t>
  </si>
  <si>
    <t>16388887-01</t>
  </si>
  <si>
    <t>Gerente Geral Administrativa</t>
  </si>
  <si>
    <t>Inauguração da Cozinha Comunitária de Gravata</t>
  </si>
  <si>
    <t>Gravata</t>
  </si>
  <si>
    <t>Camila Anne de Oliveira Souza</t>
  </si>
  <si>
    <t>3370569-03</t>
  </si>
  <si>
    <t>Cobertura audiovisual</t>
  </si>
  <si>
    <t>Gravata e Jatobá</t>
  </si>
  <si>
    <t>22, 30/04 e 01/05/25</t>
  </si>
  <si>
    <t>Reunião com o Ministério Público</t>
  </si>
  <si>
    <t>Rildo José Ferreira de Oliveira</t>
  </si>
  <si>
    <t>17626250-1</t>
  </si>
  <si>
    <t>Gestor de Engenharia e Manutenção</t>
  </si>
  <si>
    <t>Acompanhamento de obra</t>
  </si>
  <si>
    <t>ATUALIZADO EM 12/05/2025 [2]</t>
  </si>
  <si>
    <t>ATUALIZADO EM 10/03/2025 [2]</t>
  </si>
  <si>
    <t>Participar do Pleno de Presidentes da CAISANS Estaduais</t>
  </si>
  <si>
    <t>Superintendente de Combate a Fome</t>
  </si>
  <si>
    <t>765.354-1</t>
  </si>
  <si>
    <t>São José da Coroa Grande</t>
  </si>
  <si>
    <t>Acompanhamento de obras</t>
  </si>
  <si>
    <t>765.351-0</t>
  </si>
  <si>
    <t>25 e 28/04/25</t>
  </si>
  <si>
    <t>Antonio Ramos da Silva Sobrinho</t>
  </si>
  <si>
    <t>366.976-01</t>
  </si>
  <si>
    <t>28 e 30/04/25</t>
  </si>
  <si>
    <t>Gerente de Articulação de Políticas de Prevenção as Drogras</t>
  </si>
  <si>
    <t>Participar de Processo Seletivo do Programa Atitude</t>
  </si>
  <si>
    <t>2340992-2</t>
  </si>
  <si>
    <t>Glória do Goitá, Itabaiana JP, Porto de Galinhas e Gravatá</t>
  </si>
  <si>
    <t>01,04,11 e 22/04/25</t>
  </si>
  <si>
    <t>18157335-01</t>
  </si>
  <si>
    <t>Secretário Executivo de Gestão</t>
  </si>
  <si>
    <t>Visita técnica ao CEAC</t>
  </si>
  <si>
    <t>Sandra Magno Barbosa Magaslhães</t>
  </si>
  <si>
    <t>1775146-03</t>
  </si>
  <si>
    <t>Superintendente de Contratos e Parcerias</t>
  </si>
  <si>
    <t>Participar do 3º Congresso Brasileiro 14.133</t>
  </si>
  <si>
    <t>CE</t>
  </si>
  <si>
    <t>Fortaleza</t>
  </si>
  <si>
    <t>Superintendente de Articulação da Políticas de Prevenção as Drogas</t>
  </si>
  <si>
    <t>Formação de rede Socioassistencial</t>
  </si>
  <si>
    <t>18179622-01</t>
  </si>
  <si>
    <t>Coordenador de Gestão da Políticas de Prevenção as Drogas</t>
  </si>
  <si>
    <t>Gabriela Moreira Cordeiro</t>
  </si>
  <si>
    <t>Ministrar curso ESFOSUAS</t>
  </si>
  <si>
    <t>Surubim</t>
  </si>
  <si>
    <t>Salgueiro</t>
  </si>
  <si>
    <t>Inauguração do Hospital da Mulher</t>
  </si>
  <si>
    <t xml:space="preserve">  </t>
  </si>
  <si>
    <t>Lagoa dos Gatos, Caruaru e Cachoeirinha</t>
  </si>
  <si>
    <t>12,13 e 14/05/25</t>
  </si>
  <si>
    <t>Ana Lúcia Leite da Silva</t>
  </si>
  <si>
    <t>361.930-3</t>
  </si>
  <si>
    <t>Gerente Financeira</t>
  </si>
  <si>
    <t>Matilde Vasconcelos da Silva</t>
  </si>
  <si>
    <t>140.179-3</t>
  </si>
  <si>
    <t>Função Gratificada de Supervisão 2</t>
  </si>
  <si>
    <t>Maria das Graças Botelho de Melo</t>
  </si>
  <si>
    <t>238.975-4</t>
  </si>
  <si>
    <t>Viviane Vasconcelos da Silva</t>
  </si>
  <si>
    <t>135.899-5</t>
  </si>
  <si>
    <t>Função Gratificada de Supervisão 1</t>
  </si>
  <si>
    <t xml:space="preserve">Visita técnica  </t>
  </si>
  <si>
    <t>Participar 3º Congresso Brasileiro 14.133</t>
  </si>
  <si>
    <t>Adriana Regina Gomes Carneiro</t>
  </si>
  <si>
    <t xml:space="preserve">Fotografo  </t>
  </si>
  <si>
    <t>Cobertura da paula - Hospital da Mulher do Agreste e Cozinha Comunitária</t>
  </si>
  <si>
    <t>Caruaru e Ouricuri</t>
  </si>
  <si>
    <t>09 e 14/05/25</t>
  </si>
  <si>
    <t xml:space="preserve">Cobertura da paula - Hospital da Mulher do Agreste  </t>
  </si>
  <si>
    <t xml:space="preserve">Caruaru </t>
  </si>
  <si>
    <t>Paula Fernanda Pereira Frazão Barbosa</t>
  </si>
  <si>
    <t>4030478-02</t>
  </si>
  <si>
    <t>Gerente Geral GGAJU</t>
  </si>
  <si>
    <t>Suzana Jacome Valois Vital</t>
  </si>
  <si>
    <t>3456030-03</t>
  </si>
  <si>
    <t>Assessora Jurídica</t>
  </si>
  <si>
    <t>Juliana Carolino da Silva</t>
  </si>
  <si>
    <t>3487008-01</t>
  </si>
  <si>
    <t>Gestora de Compras</t>
  </si>
  <si>
    <t>Inauguração de Cozinha Comunitária</t>
  </si>
  <si>
    <t>Ouricuri e Riacho das Almas</t>
  </si>
  <si>
    <t>14 e 23/05/25</t>
  </si>
  <si>
    <t>Andrea do Nascimento Souto</t>
  </si>
  <si>
    <t>18243843-01</t>
  </si>
  <si>
    <t>Caruaru e Riacho das Almas</t>
  </si>
  <si>
    <t>20 e 21/05/25</t>
  </si>
  <si>
    <t>Visita técnica no CEAC</t>
  </si>
  <si>
    <t>21 e 25/05/25</t>
  </si>
  <si>
    <t>Eduardo Rodrigues Barros</t>
  </si>
  <si>
    <t>1035452-01</t>
  </si>
  <si>
    <t>Assistente de Gestão</t>
  </si>
  <si>
    <t>Participar da 1ª Comissão PAD</t>
  </si>
  <si>
    <t>Marcos Antonio Martins Barbosa</t>
  </si>
  <si>
    <t>210538-03</t>
  </si>
  <si>
    <t>Gerente Geral de Contratos e Licitações</t>
  </si>
  <si>
    <t>22/005/25</t>
  </si>
  <si>
    <t>Maria Clara da Conceição Silva</t>
  </si>
  <si>
    <t>455.889-8</t>
  </si>
  <si>
    <t>Participar da Caravana da Juventude</t>
  </si>
  <si>
    <t xml:space="preserve">Ouricuri  </t>
  </si>
  <si>
    <t>17873975-01</t>
  </si>
  <si>
    <t>Caruaru e Vitória de Sto Antão</t>
  </si>
  <si>
    <t>26 e 30/05/25</t>
  </si>
  <si>
    <t>ATUALIZADO EM 02/06/2025 [2]</t>
  </si>
  <si>
    <t xml:space="preserve"> Superintendente de Articulação das Políticas sobre às Drogas</t>
  </si>
  <si>
    <t>Participar da consulta pública para elaboração do Novo Plano Nacional de Políticas sobre Drogas</t>
  </si>
  <si>
    <t>PI</t>
  </si>
  <si>
    <t>Teresina</t>
  </si>
  <si>
    <t>765354-1</t>
  </si>
  <si>
    <t>Garanhuns, Sta Mª da Boa Vista, Belém de São Francisco e GRE Sertão Central e Salgueiro</t>
  </si>
  <si>
    <t>07, 26 e 30/05/2025</t>
  </si>
  <si>
    <t>Participar do Congresso Amor Urgente 2025</t>
  </si>
  <si>
    <t>BH</t>
  </si>
  <si>
    <t>Belo Horizonte</t>
  </si>
  <si>
    <t>Azul</t>
  </si>
  <si>
    <t>Caruaru, Araçoiaba, Vitória de Sto Antão e Paulista</t>
  </si>
  <si>
    <t>05, 13, 14, 20, 30 e 31/05/25</t>
  </si>
  <si>
    <t>Mario Vicente da Silva</t>
  </si>
  <si>
    <t>659888-01</t>
  </si>
  <si>
    <t>13, 16 e 26/05/25</t>
  </si>
  <si>
    <t>Vitória de Sto Antão, Araçoiaba, Ferreiros</t>
  </si>
  <si>
    <t>12, 13, 14 e 28/05/25</t>
  </si>
  <si>
    <t>Antonio Batista Luna</t>
  </si>
  <si>
    <t>662.140-2</t>
  </si>
  <si>
    <t>Aracoiaba</t>
  </si>
  <si>
    <t>2329994-02</t>
  </si>
  <si>
    <t>09, 12,  16, 19 e 23/05/25</t>
  </si>
  <si>
    <t>Garanhuns e São Caetano</t>
  </si>
  <si>
    <t>09, 12, 19 e 22/05/25</t>
  </si>
  <si>
    <t>Superintendente de Articulação das Políticas sobre Drogas</t>
  </si>
  <si>
    <t>Visitar a Fundação Agape</t>
  </si>
  <si>
    <t>Mary Anne Alves Calheiros de Souza</t>
  </si>
  <si>
    <t>3721043-02</t>
  </si>
  <si>
    <t>Aline Tabosa Ferreira Chousinho</t>
  </si>
  <si>
    <t>16388852-01</t>
  </si>
  <si>
    <t>Ouvir testemunha do CEAC</t>
  </si>
  <si>
    <t>ATUALIZADO EM 02/07/2025 [2]</t>
  </si>
  <si>
    <t>Atribuições da equipe de referência e o desafio do trabalho multiprofissional e inauguração da cozinha comunitária</t>
  </si>
  <si>
    <t>Bezerros e Limoeiro</t>
  </si>
  <si>
    <t>03 e 06/06/25</t>
  </si>
  <si>
    <t>Raíssa Maria dos Santos</t>
  </si>
  <si>
    <t>Inauguração da cozinha comunitária</t>
  </si>
  <si>
    <t>Limoeiro</t>
  </si>
  <si>
    <t>4295897/02</t>
  </si>
  <si>
    <t>Superintendente de Articulação das Políticas de Prevenção as Drogas</t>
  </si>
  <si>
    <t>Monitoração da emenda parlamentar a Fundação Agape</t>
  </si>
  <si>
    <t>3721043/02</t>
  </si>
  <si>
    <t>Paulo da penha Luna</t>
  </si>
  <si>
    <t>2340992/02</t>
  </si>
  <si>
    <t>Cobertura da pauta CIB</t>
  </si>
  <si>
    <t xml:space="preserve">Bezerros </t>
  </si>
  <si>
    <t>Frederico Crispino Pessoa Rego Basto</t>
  </si>
  <si>
    <t>182448840/01</t>
  </si>
  <si>
    <t>Auxiliar Técnico</t>
  </si>
  <si>
    <t>Visita a comunidade terapêtica São Miguel</t>
  </si>
  <si>
    <t>Brejo da Madre de Deus</t>
  </si>
  <si>
    <t>9761330/02</t>
  </si>
  <si>
    <t>Participação do Encontro Regional do Nordeste do Congemas</t>
  </si>
  <si>
    <t>SE</t>
  </si>
  <si>
    <t>Aracajú</t>
  </si>
  <si>
    <t>Garanhuns e Vertentes</t>
  </si>
  <si>
    <t>02,09,10 e 30/06/25</t>
  </si>
  <si>
    <t>Lagoa do Carro, Agrestina, Palmares e Sirinhaém</t>
  </si>
  <si>
    <t>06,10 e 18/06/25</t>
  </si>
  <si>
    <t>Luiz Fábio Gomes da Silva</t>
  </si>
  <si>
    <t>Anna Karla Costa Rodrigues</t>
  </si>
  <si>
    <t>9767843/01</t>
  </si>
  <si>
    <t>Chefe de Gabinete</t>
  </si>
  <si>
    <t>Participar do Encontro Estadual sobre o Trabalho Infantil e Violações de Dirteitos da Criança e Adolescente</t>
  </si>
  <si>
    <t>Belo Jardim</t>
  </si>
  <si>
    <t xml:space="preserve">Antonio Lopes de Souza </t>
  </si>
  <si>
    <t>2339994/02</t>
  </si>
  <si>
    <t>30/05,03,07 e 08/06/25</t>
  </si>
  <si>
    <t>Participar do Encontro Estadual sobre o Trabalho Infantil e Violações de Dirteitos da Criança e Adolescente e inauguração de cozinha comunitária</t>
  </si>
  <si>
    <t>06/06 e 01/07/25</t>
  </si>
  <si>
    <t>222900/04</t>
  </si>
  <si>
    <t>Participar da Conferência Municpal de Assistência Social</t>
  </si>
  <si>
    <t>Taquaritinga</t>
  </si>
  <si>
    <t>Participar da Caravana de Inclusão</t>
  </si>
  <si>
    <t>Participar do Juntos pela Cidadania</t>
  </si>
  <si>
    <t>Bonito</t>
  </si>
  <si>
    <t>17873975/01</t>
  </si>
  <si>
    <t>Maria Karollyne da Silva barbalho</t>
  </si>
  <si>
    <t>18234291/01</t>
  </si>
  <si>
    <t>18120288/01</t>
  </si>
  <si>
    <t>Timbaúba e Limoeiro</t>
  </si>
  <si>
    <t>02 e 07 a 08/07/25</t>
  </si>
  <si>
    <t>Carlos Venícius de Sena Lins</t>
  </si>
  <si>
    <t>Cobertura fotográfica</t>
  </si>
  <si>
    <t>Thais Estevam Fernandes de Castro</t>
  </si>
  <si>
    <t>Coordenadora de Relacionamento Interno e com a Imprensa</t>
  </si>
  <si>
    <t xml:space="preserve">Cobertura da pauta  </t>
  </si>
  <si>
    <t>Gravatá, belo Jardim e Tibaúba</t>
  </si>
  <si>
    <t>27/06, 01 e 02/07/25</t>
  </si>
  <si>
    <t>209.974/03</t>
  </si>
  <si>
    <t>Superintendente de Gestão da Políticas de Drogas</t>
  </si>
  <si>
    <t>Receber apoio técnico da Secretaria Nacional de Políticas sobre Drogas e Gestão de Ativos</t>
  </si>
  <si>
    <t>TAM/AZUL</t>
  </si>
  <si>
    <t>Thays Malena Moura pedrosa</t>
  </si>
  <si>
    <t>10724923/01</t>
  </si>
  <si>
    <t>Gerente de Articulação de Prevenção as Drogas</t>
  </si>
  <si>
    <t>Fernanda Silva</t>
  </si>
  <si>
    <t>Salvador</t>
  </si>
  <si>
    <t>Lorena Pereira Souza</t>
  </si>
  <si>
    <t xml:space="preserve">                                                         </t>
  </si>
  <si>
    <t>Conduzir crianças do Lar Girassol</t>
  </si>
  <si>
    <t>12 e 13/07/25</t>
  </si>
  <si>
    <t>09 a10,12 a 13/07/25</t>
  </si>
  <si>
    <t>Participar do Forum Nacional dos Secretários Estaduais de Assistência Social- FONSEAS</t>
  </si>
  <si>
    <t>Brasilia</t>
  </si>
  <si>
    <t>Inajá e Itaíba</t>
  </si>
  <si>
    <t>3526747-02</t>
  </si>
  <si>
    <t>Palmares, Condado, macaparana, Limoeiro e Garanhuns</t>
  </si>
  <si>
    <t>07,08,09 e 10/07/25</t>
  </si>
  <si>
    <t>Carlos Vinicius Sena Lins</t>
  </si>
  <si>
    <t>Cobertura da pauta - Inauguração da cozinha comunintária</t>
  </si>
  <si>
    <t>Palmares, Condado e Macaraparana</t>
  </si>
  <si>
    <t>07 e 08/07/25</t>
  </si>
  <si>
    <t>Zyelanya Carina Cassimiro Santos Alves</t>
  </si>
  <si>
    <t>18269907-1</t>
  </si>
  <si>
    <t>Assistente Técnico</t>
  </si>
  <si>
    <t>Participação no Evento de Assinatura do Edital de Ampliação do Programa Leite para Todos</t>
  </si>
  <si>
    <t>Condado e Macaparana</t>
  </si>
  <si>
    <t>2340712-02</t>
  </si>
  <si>
    <t>148120288/01</t>
  </si>
  <si>
    <t xml:space="preserve">Coordenadora   </t>
  </si>
  <si>
    <t>234,992-02</t>
  </si>
  <si>
    <t>Sta Maria do Cambucá</t>
  </si>
  <si>
    <t>17871239-01</t>
  </si>
  <si>
    <t>Buique e Pedra</t>
  </si>
  <si>
    <t>Recife, Nazaré da Mata e Cabo</t>
  </si>
  <si>
    <t>12,13,16 e 19/07/25</t>
  </si>
  <si>
    <t>Sta Maria do Cambucá e Glória do Goitá</t>
  </si>
  <si>
    <t>11 e 16/07/25</t>
  </si>
  <si>
    <t>Mário Vicente da Silva</t>
  </si>
  <si>
    <t>659.888-01</t>
  </si>
  <si>
    <t>Glória do Goitá, Feira Nova, Tracunhaém, Vicência, Frei Miguelinho e Nazaré da Mata</t>
  </si>
  <si>
    <t>01,08,09,10,15 e 16/07/25</t>
  </si>
  <si>
    <t>´765.354-01</t>
  </si>
  <si>
    <t>Recife, Brejo da Madre de Deus e Ipojuca</t>
  </si>
  <si>
    <t>09,10,16,19 e 20/07/25</t>
  </si>
  <si>
    <t>Inauguaração de cozinha comunitária</t>
  </si>
  <si>
    <t>Salgadinho</t>
  </si>
  <si>
    <t>Participar da Conferência Municpal de Políticas para Mulheres</t>
  </si>
  <si>
    <t>Recife e Cabo</t>
  </si>
  <si>
    <t>19 e 20/07/25</t>
  </si>
  <si>
    <t>Poção</t>
  </si>
  <si>
    <t>17626220-1</t>
  </si>
  <si>
    <t>Gestor de Engenharia</t>
  </si>
  <si>
    <t>10/007/25</t>
  </si>
  <si>
    <t>Palmares, Condado, Macaparana, Limoeiro, Nazaré da Mata, Araçoiaba Vitória de3 Sto Antão</t>
  </si>
  <si>
    <t>07,08,09,16,18,21,22 e 23/07/25</t>
  </si>
  <si>
    <t>Participar de Cursos Esfosuas e Encontro de Escuta ao Plano Estadual POP Rua</t>
  </si>
  <si>
    <t>Nazaré da Mata e Vitória de Sto Antão</t>
  </si>
  <si>
    <t>22 e 23/07/25</t>
  </si>
  <si>
    <t>Participar da 2ª Conferência Municipal de Políticas para Mulheres, Inauguração de cozinha comunitária e Lançamento do Programa PE meu País</t>
  </si>
  <si>
    <t>Bom Jardim, Orobó e Salgueiro</t>
  </si>
  <si>
    <t>23,25 e 26/07/25</t>
  </si>
  <si>
    <t>Inauguração cozinha comunitária</t>
  </si>
  <si>
    <t>ATUALIZADO EM 05/08/2025 [2]</t>
  </si>
  <si>
    <t>Participar da Reunião do Fundo Nacional de Assistência Social - FNAS pelo Brasil</t>
  </si>
  <si>
    <t>Visita aos equipamentos de SAN</t>
  </si>
  <si>
    <t>Caruaru e Vicência</t>
  </si>
  <si>
    <t>Inauguração de cozinhas comunitária</t>
  </si>
  <si>
    <t>Passira e Salgadinho</t>
  </si>
  <si>
    <t>3526747/02</t>
  </si>
  <si>
    <t>Coordenadora</t>
  </si>
  <si>
    <t>Escuta ao plano estadual de atenção integral a população em situação de rua</t>
  </si>
  <si>
    <t>Arcoverde, Recife</t>
  </si>
  <si>
    <t>30/07 e 02/08/25</t>
  </si>
  <si>
    <t>Bruna Van Der Linder</t>
  </si>
  <si>
    <t>125687/04</t>
  </si>
  <si>
    <t>Gerente Geral</t>
  </si>
  <si>
    <t>Participar do 52º Seminário Nacional de TIC para Gestão Pública</t>
  </si>
  <si>
    <t>Henrique Cavalcanti Menezes</t>
  </si>
  <si>
    <t>126 .643-01</t>
  </si>
  <si>
    <t xml:space="preserve">Gerente  </t>
  </si>
  <si>
    <t>Stelita Maria da Silva</t>
  </si>
  <si>
    <t>144.505-2</t>
  </si>
  <si>
    <t>Márcio Alexandre Marques Silva</t>
  </si>
  <si>
    <t>210.514-04</t>
  </si>
  <si>
    <t>Superintendente</t>
  </si>
  <si>
    <t>658.888-01</t>
  </si>
  <si>
    <t>Vitória de Sto Antão e Recife</t>
  </si>
  <si>
    <t>23,26 e 27/07/25</t>
  </si>
  <si>
    <t>20,26 e 27/07/25</t>
  </si>
  <si>
    <t>22 e 24/07/25</t>
  </si>
  <si>
    <t>Marília Gabriella Torres de Andrade</t>
  </si>
  <si>
    <t>457.028-6</t>
  </si>
  <si>
    <t>Condado</t>
  </si>
  <si>
    <t>Superintendente de Articulação de Políticas de Prevenção as Drogas</t>
  </si>
  <si>
    <t>Formação para rede socioassistencial</t>
  </si>
  <si>
    <t>Aliança</t>
  </si>
  <si>
    <t>00145674/2</t>
  </si>
  <si>
    <t>Cobertura das Ações da Ouvidoria e da SEASS no PE meu país</t>
  </si>
  <si>
    <t>Bezerros e Petrolina</t>
  </si>
  <si>
    <t>08,11 e 13/08/25</t>
  </si>
  <si>
    <t>Franciele Izabel de Souza</t>
  </si>
  <si>
    <t>Fotografa</t>
  </si>
  <si>
    <t>Nathalia Maris Moura Vieira de Souza</t>
  </si>
  <si>
    <t>18181716/01</t>
  </si>
  <si>
    <t>Gerente de Articulação de Política de Prevenção as Drogas</t>
  </si>
  <si>
    <t>Participar da seleção de profissionais para o Atitude</t>
  </si>
  <si>
    <t xml:space="preserve">Caruaru  </t>
  </si>
  <si>
    <t xml:space="preserve">Arcoverde </t>
  </si>
  <si>
    <t>Encontro Regional Nordeste do CONGEMAS</t>
  </si>
  <si>
    <t>Aracaju</t>
  </si>
  <si>
    <t>Remarcação da passagem aérea</t>
  </si>
  <si>
    <t>Lidiany de Lima Cavalcante</t>
  </si>
  <si>
    <t>AL</t>
  </si>
  <si>
    <t xml:space="preserve">Maceio </t>
  </si>
  <si>
    <t>Nadianna Marques</t>
  </si>
  <si>
    <t>Lucieneide Praun</t>
  </si>
  <si>
    <t>Felipe Medeiros</t>
  </si>
  <si>
    <t>Secretário Executivo de Combate a Fome</t>
  </si>
  <si>
    <t>Participar da Runião Temática de Assistência Social do Consórcio NE e visita técnica as cozinhas solidárias da Bahia</t>
  </si>
  <si>
    <t>Laura Sollero de Paula</t>
  </si>
  <si>
    <t>Azul / Varig</t>
  </si>
  <si>
    <t>Lillian Bento de Souza</t>
  </si>
  <si>
    <t>ATUALIZADO EM 30/08/2025 [2]</t>
  </si>
  <si>
    <t>Yuri Francisco Ribeiro</t>
  </si>
  <si>
    <t>9761322/01</t>
  </si>
  <si>
    <t>Secretário Executivo de Polícas sobre Drogas</t>
  </si>
  <si>
    <t>Participar da Plenária do Orçamento Particitivo Ouvir para Mudar</t>
  </si>
  <si>
    <t>Palmares, Caruaru e Garanhuns</t>
  </si>
  <si>
    <t>Participar da reunião com a Secretaria de Assistência Social de Lagoa Grande</t>
  </si>
  <si>
    <t>Lagoa Grande</t>
  </si>
  <si>
    <t>Gerente de Articulação da Política de Prevenção as Drogas</t>
  </si>
  <si>
    <t>Participação do XXVIII Congresso Internacional da ABEAD - Rotas e Desafios na Prevenção e Tratamento: navegando nas Dependências da Contemporaneidade</t>
  </si>
  <si>
    <t>RJ</t>
  </si>
  <si>
    <t>Rio de Janeiro</t>
  </si>
  <si>
    <t>GOL/AZUL</t>
  </si>
  <si>
    <t>Thays Malena Pedrosa</t>
  </si>
  <si>
    <t>209974/03</t>
  </si>
  <si>
    <t>Superintendente de Gestão da Políticas sobre Drogas</t>
  </si>
  <si>
    <t>Franciele Isabel de Souza</t>
  </si>
  <si>
    <t>711791614-16</t>
  </si>
  <si>
    <t>Participar do evento Ouvir para Mudar e PE meu País</t>
  </si>
  <si>
    <t>Sta Cruz do Capibaribe, Serra Talhada e Arcoverde</t>
  </si>
  <si>
    <t>Coordenadora de Relacionamento</t>
  </si>
  <si>
    <t>Arcoverde, Afogados da Ingazeira, Buique</t>
  </si>
  <si>
    <t>Coordenador de Gestão Políticas de Prevenção as Drogas</t>
  </si>
  <si>
    <t>Visita ao Projeto Rede que Acolhe</t>
  </si>
  <si>
    <t>Macéio</t>
  </si>
  <si>
    <t>Ericka Maria Dantas da Silva</t>
  </si>
  <si>
    <t>3816834-02</t>
  </si>
  <si>
    <t>Apoio Técnico</t>
  </si>
  <si>
    <t>Frederico Crispino Pessoa Rego Bastos</t>
  </si>
  <si>
    <t>18244840/01</t>
  </si>
  <si>
    <t>Suellen Ferreira Lopes</t>
  </si>
  <si>
    <t>18309704-1</t>
  </si>
  <si>
    <t>Assessora de Gestão de Políticas sobre Drogas</t>
  </si>
  <si>
    <t>Thalita Milena Araújo Xavier de Amorim</t>
  </si>
  <si>
    <t>18188877125/02</t>
  </si>
  <si>
    <t xml:space="preserve">Coordenadora  </t>
  </si>
  <si>
    <t>469754-5</t>
  </si>
  <si>
    <t>399797094-72</t>
  </si>
  <si>
    <t>Carpina</t>
  </si>
  <si>
    <t>Felipe Gabriel Gomes Medeiros</t>
  </si>
  <si>
    <t>10720340/01</t>
  </si>
  <si>
    <t xml:space="preserve">Secretário Executivo </t>
  </si>
  <si>
    <t>Participar da Inauguração da cozinha comunitária</t>
  </si>
  <si>
    <t>Iati, Carpina</t>
  </si>
  <si>
    <t>16 e 18/08/2025</t>
  </si>
  <si>
    <t>Participar do Plenário do Orçamento Participativo Ouvir para Mudar e o Lançamento da pedra fundamental do Complexo Collinas</t>
  </si>
  <si>
    <t>Gfaranhuns, Caruaru e Gravatá</t>
  </si>
  <si>
    <t>21 e 22/08/25</t>
  </si>
  <si>
    <t>Rafaela Ravana Lourenço Pereira</t>
  </si>
  <si>
    <t>3827755/02</t>
  </si>
  <si>
    <t>Gestora de Segurança Alimentar</t>
  </si>
  <si>
    <t>10720340-01</t>
  </si>
  <si>
    <t>Secretário Executivo</t>
  </si>
  <si>
    <t>Inauguração de cozinha comunitária, Participar do eventoNutrição Experence e Biofort Nordeste</t>
  </si>
  <si>
    <t>Petrolina, Serra Talhada e Recife</t>
  </si>
  <si>
    <t>26, 29 e 30/08/25</t>
  </si>
  <si>
    <t>26, 28 e 30/08/25</t>
  </si>
  <si>
    <t>Gravatá e Gameleira</t>
  </si>
  <si>
    <t>Gameleira</t>
  </si>
  <si>
    <t>Cobertura das Ações da Ouvidoria</t>
  </si>
  <si>
    <t>08 e 13/08/25</t>
  </si>
  <si>
    <t>395.131-6</t>
  </si>
  <si>
    <t>Participar da Ação PE Meu Pais</t>
  </si>
  <si>
    <t xml:space="preserve">Gravatá  </t>
  </si>
  <si>
    <t>Tarciana Valéria Melo de Lima</t>
  </si>
  <si>
    <t>Gravatá e São Çourenço da Mata</t>
  </si>
  <si>
    <t>23 e 25/08/2025</t>
  </si>
  <si>
    <t>18120288-01</t>
  </si>
  <si>
    <t>Participar da Ação Ouvir para Mudar</t>
  </si>
  <si>
    <t>Rosana Alves da Silva</t>
  </si>
  <si>
    <t>1025139/03</t>
  </si>
  <si>
    <t>Supervisora</t>
  </si>
  <si>
    <t>Participar da ação Ouvir para Mudar em Garanhus</t>
  </si>
  <si>
    <t>Gravatá e Recife</t>
  </si>
  <si>
    <t>Inauguração de cozinha comunitária</t>
  </si>
  <si>
    <t>Rio Formoso</t>
  </si>
  <si>
    <t>Rafaela Albuquerque Gonçalves</t>
  </si>
  <si>
    <t>18234690/01</t>
  </si>
  <si>
    <t>Rio Formoso e Feira Nova</t>
  </si>
  <si>
    <t>27 e 29/08/2025</t>
  </si>
  <si>
    <t>1025139-03</t>
  </si>
  <si>
    <t>Participar da ação Arena da Inclusão em Recife</t>
  </si>
  <si>
    <t>Taciana Valéria de Lima</t>
  </si>
  <si>
    <t>Participar do Seminário Intersetorial do Programa BPC na Escola</t>
  </si>
  <si>
    <t>Participação no evento estadual MARCHA PARA JESUS</t>
  </si>
  <si>
    <t>1251554-04</t>
  </si>
  <si>
    <t>21 e 23/08/25</t>
  </si>
  <si>
    <t>Sta Cruz do Capibaribe</t>
  </si>
  <si>
    <t>Maria Karollyne da Silva Barbalho</t>
  </si>
  <si>
    <t>Rafaella Albuquerque Gonçalves</t>
  </si>
  <si>
    <t>Superintendente de Comunicação</t>
  </si>
  <si>
    <t>Canhotinho</t>
  </si>
  <si>
    <t>Participar do curso ESFOSUAS e a ação Ouvir para Mudar e SECOF – Projeto Reduzindo Distâncias</t>
  </si>
  <si>
    <t>Capoeiras e Gameleira</t>
  </si>
  <si>
    <t>02 e 05/09/25</t>
  </si>
  <si>
    <t>Tenda de Redução de Danos no Festival Pernambuco Meu País</t>
  </si>
  <si>
    <t>1237687/01</t>
  </si>
  <si>
    <t>Inauguaração da cozinha comunitária</t>
  </si>
  <si>
    <t>698.950-1</t>
  </si>
  <si>
    <t>Catende, São Bento do Uma e Belo Jardim</t>
  </si>
  <si>
    <t>27/08 e 01/09/25</t>
  </si>
  <si>
    <t>27/08 e 04/09/25</t>
  </si>
  <si>
    <t>Gravatá, Recife, São Bento do Uma e Belo Jardim</t>
  </si>
  <si>
    <t>29/08 e 01/09/25</t>
  </si>
  <si>
    <t>30/08 e 04/09/25</t>
  </si>
  <si>
    <t>02, 03 e 04/09/25</t>
  </si>
  <si>
    <t>Recife e Caruaru</t>
  </si>
  <si>
    <t>28 e 30/08/25</t>
  </si>
  <si>
    <t xml:space="preserve">Superintendente </t>
  </si>
  <si>
    <t>Participar do Seminário Intersetorial do Programa BPC na Escola e a ação Ouvir para Mudar</t>
  </si>
  <si>
    <t>Caruaru e Gravata</t>
  </si>
  <si>
    <t>02,03 e 04/09/25</t>
  </si>
  <si>
    <t>Participar do curso ESFOSUAS e a ação Ouvir para Mudar</t>
  </si>
  <si>
    <t>St Cruz do Capibaribe e Palmares</t>
  </si>
  <si>
    <t>19 e 21/08/25</t>
  </si>
  <si>
    <t>Participar da Ação em Alusão a Luta da População em situação de rua, Seminário BPC e ação Ouvir para Mudar</t>
  </si>
  <si>
    <t>Caruaru, Garanhuns e Gravata</t>
  </si>
  <si>
    <t>19,21/08/25</t>
  </si>
  <si>
    <t>19 e 22/08/25</t>
  </si>
  <si>
    <t>Johnathas da Costa Salvador</t>
  </si>
  <si>
    <t>18291341/01</t>
  </si>
  <si>
    <t>Assessor Técnico</t>
  </si>
  <si>
    <t>Prospecção de imóvel para implantação do Restaurante Popular</t>
  </si>
  <si>
    <t>Superintendente de articulação da política de Prevenção às drogas</t>
  </si>
  <si>
    <t>Conferência Estadual de Promoção da Igualdade Racial (V CONEPIR/PE)</t>
  </si>
  <si>
    <t>Cobertura ações da Ouvidoria e da SEASS no Pernambuco Meu País –  Ouvir para Mudar</t>
  </si>
  <si>
    <t>Pesqueira e Carpina</t>
  </si>
  <si>
    <t>15 e 18/08/25</t>
  </si>
  <si>
    <t>VISITAS INSTITUCIONAIS - Ouvir para Mudar</t>
  </si>
  <si>
    <t>Lagoa Grande, anta Maria, Petrolina, Ouricuri, Salgueiro</t>
  </si>
  <si>
    <t>11 e 13/08/25</t>
  </si>
  <si>
    <t>Adilson Alves Viana</t>
  </si>
  <si>
    <t>Conselheiro CONSEA</t>
  </si>
  <si>
    <t>Participar da 7ª Reunião Ordinária do CONSEA-PE</t>
  </si>
  <si>
    <t>Yguaracy</t>
  </si>
  <si>
    <t>Leonardo de Moura Souza</t>
  </si>
  <si>
    <t>Maria Isabel Tavares da Silva</t>
  </si>
  <si>
    <t>Zilmara B S Marcolino</t>
  </si>
  <si>
    <t>Carnaubeira da Penha</t>
  </si>
  <si>
    <r>
      <t>Momento de Formação</t>
    </r>
    <r>
      <rPr>
        <sz val="12"/>
        <color rgb="FF000000"/>
        <rFont val="Calibri"/>
        <family val="2"/>
      </rPr>
      <t xml:space="preserve"> para os conselheiros do CONSEA e</t>
    </r>
    <r>
      <rPr>
        <sz val="14"/>
        <color rgb="FF000000"/>
        <rFont val="Calibri"/>
        <family val="2"/>
      </rPr>
      <t> </t>
    </r>
    <r>
      <rPr>
        <sz val="11"/>
        <color rgb="FF000000"/>
        <rFont val="Arial"/>
        <family val="2"/>
      </rPr>
      <t>Dia de Vivência da Comissão PCT's no território Indígena</t>
    </r>
  </si>
  <si>
    <t>12376787/01</t>
  </si>
  <si>
    <t>Paranatama</t>
  </si>
  <si>
    <t>2340712 - 02</t>
  </si>
  <si>
    <t>662.140 -2</t>
  </si>
  <si>
    <t>Garanhus</t>
  </si>
  <si>
    <t>Fernanda Rafaela Chagas Pereira</t>
  </si>
  <si>
    <t>2221900/04</t>
  </si>
  <si>
    <t>Gerente Geral do Gabinete</t>
  </si>
  <si>
    <t>Participou da realização do evento de Assinaturas para Autorização da Abertura de Processo Licitatório e Ordens de Serviços para Pavimentação de Diversas</t>
  </si>
  <si>
    <t>Flores</t>
  </si>
  <si>
    <t>Agrestina</t>
  </si>
  <si>
    <t>Participar da Ação PE meu País</t>
  </si>
  <si>
    <t>Elinaldo Rufino dos Santos</t>
  </si>
  <si>
    <t>18120121/01</t>
  </si>
  <si>
    <t>Assistência técnica ao município</t>
  </si>
  <si>
    <t>Petrolina - Lagoa Grande - Santa Maria da Boa vista</t>
  </si>
  <si>
    <t>Reunião - CIB - Inauguração da Cozinha Comunitária</t>
  </si>
  <si>
    <t>Trindade e Granito</t>
  </si>
  <si>
    <t>Gestora de Projetos e Articulação Instituicional</t>
  </si>
  <si>
    <t>III Encontro Nacional da Estratégia Alimenta Cidades</t>
  </si>
  <si>
    <t>Catende e Orobo</t>
  </si>
  <si>
    <t>Edilene  de Lima Dornelas</t>
  </si>
  <si>
    <t> 17871522</t>
  </si>
  <si>
    <t xml:space="preserve">Participar do Projeto Ação Comunitária promovido pelo Instituto Cabanga </t>
  </si>
  <si>
    <t>Gilmar Cesar Martins do Nascimento</t>
  </si>
  <si>
    <t>Presidente do CONSEA</t>
  </si>
  <si>
    <r>
      <t>Participar da </t>
    </r>
    <r>
      <rPr>
        <sz val="14"/>
        <color rgb="FF000000"/>
        <rFont val="Calibri"/>
        <family val="2"/>
      </rPr>
      <t>Mesa Politica da CATRAPOVOS Nordeste em São Cristóvão/SE</t>
    </r>
  </si>
  <si>
    <t>Sergipe</t>
  </si>
  <si>
    <t>Igarassu</t>
  </si>
  <si>
    <t>Orobó, Catende e São Joaquim do Monte</t>
  </si>
  <si>
    <t>09 e 12/09/25</t>
  </si>
  <si>
    <t>Participar do Evento Juntos Pela Cidadania no Cabo</t>
  </si>
  <si>
    <t xml:space="preserve">Cabo </t>
  </si>
  <si>
    <t>Rebeka Larissa dos Santos Batista</t>
  </si>
  <si>
    <r>
      <t> </t>
    </r>
    <r>
      <rPr>
        <sz val="11"/>
        <color rgb="FF000000"/>
        <rFont val="Arial"/>
        <family val="2"/>
      </rPr>
      <t>470.067-8</t>
    </r>
  </si>
  <si>
    <t>Inauguração da 2ª Cozinhz Comunitária</t>
  </si>
  <si>
    <t>São Joaquim do Monte</t>
  </si>
  <si>
    <t>Inauguração das Cozinhas Comunitárias de Catende e Orobó e 237ª Reunião Descentralizada da CIB</t>
  </si>
  <si>
    <t>Recife, Catende, Orobo e Trindade</t>
  </si>
  <si>
    <t>09 e 10/09/25</t>
  </si>
  <si>
    <t>José Fernando da Silva Junior</t>
  </si>
  <si>
    <t>18264905/01</t>
  </si>
  <si>
    <t>Assistente técnico</t>
  </si>
  <si>
    <t>Assssora</t>
  </si>
  <si>
    <t>Cobertura do Curso Esfosuas – Serviço de Convivência e Fortalecimento de Vínculos</t>
  </si>
  <si>
    <t>Mariana Nascimento de Souza Gama</t>
  </si>
  <si>
    <t>17871247/01</t>
  </si>
  <si>
    <t>Atendente de Ouvidoria</t>
  </si>
  <si>
    <r>
      <t xml:space="preserve">Participar do Projeto Ação </t>
    </r>
    <r>
      <rPr>
        <sz val="14"/>
        <color rgb="FF000000"/>
        <rFont val="Arial"/>
        <family val="2"/>
      </rPr>
      <t>Caravana das Juventudes</t>
    </r>
  </si>
  <si>
    <t>Formação para rede Socioassistencial</t>
  </si>
  <si>
    <t>Formação sobre a Política Estadual de Atenção Psicossocial às Escolas</t>
  </si>
  <si>
    <t>Conselheira</t>
  </si>
  <si>
    <t>Oficina de Exigibilidade do Direito Humano a Alimentação e Nutrição Adequadas e Reunião com a Gestão</t>
  </si>
  <si>
    <t>Flopresta e Petrolina</t>
  </si>
  <si>
    <t>18/19/25</t>
  </si>
  <si>
    <r>
      <t>Participar da </t>
    </r>
    <r>
      <rPr>
        <sz val="14"/>
        <color rgb="FF000000"/>
        <rFont val="Calibri"/>
        <family val="2"/>
      </rPr>
      <t>3ª Reunião Plenária do CONSEA Nacional</t>
    </r>
  </si>
  <si>
    <t>Daniele Batista Teixeira</t>
  </si>
  <si>
    <t>Conselheira CONSEA</t>
  </si>
  <si>
    <t xml:space="preserve">Dia de Vivencia da Comissão PCT's no território Indígena </t>
  </si>
  <si>
    <t>Diogo William da Silva Lima</t>
  </si>
  <si>
    <t>Severino Antonio dos Santos</t>
  </si>
  <si>
    <t>Tayna Martins de Oliveira</t>
  </si>
  <si>
    <t>Maria  Isabel Tavares da Silva</t>
  </si>
  <si>
    <t>III Encontro Nacional da Estratégia Alimenta Cidades que acontecerá de 22 a 24 de setembro de 2025, em Belo Horizonte (MG).</t>
  </si>
  <si>
    <t>Arcoverde</t>
  </si>
  <si>
    <t>Angelin</t>
  </si>
  <si>
    <t>Inauguração da Cozinha Comunitária de Xexéu,  Visita Institucional ao município de Brejo da Madre de Deus,  Inauguração da Cozinha Comunitária de Angelim</t>
  </si>
  <si>
    <t>Xexeu, Brejo da Madre de Deus e Angelin</t>
  </si>
  <si>
    <t>17, 18 e 19/09/25</t>
  </si>
  <si>
    <t>Inauguração da Cozinha Comunitária de Xexéu</t>
  </si>
  <si>
    <t>Xexeu</t>
  </si>
  <si>
    <t>Participar da Ação Arena Verão</t>
  </si>
  <si>
    <t>Jaboatão dos Guararapes</t>
  </si>
  <si>
    <t>Isabelly Keline Cavalçcanti da Silva</t>
  </si>
  <si>
    <t>17871239/01</t>
  </si>
  <si>
    <r>
      <t>Visita técnica ao</t>
    </r>
    <r>
      <rPr>
        <sz val="12"/>
        <color rgb="FF000000"/>
        <rFont val="Calibri"/>
        <family val="2"/>
      </rPr>
      <t> Município</t>
    </r>
  </si>
  <si>
    <t>Participar do Festival Pernambuco Meu País</t>
  </si>
  <si>
    <t>Bezerros, Buique e Salgueiro</t>
  </si>
  <si>
    <t>24, 31/07, 08/08/25</t>
  </si>
  <si>
    <t>26/07,02, 09/08/25</t>
  </si>
  <si>
    <t>Taquatinga do Norte e Triunfo</t>
  </si>
  <si>
    <t>24/07, 07/08/25</t>
  </si>
  <si>
    <t>26/07, 09/08/25</t>
  </si>
  <si>
    <t>Caruaru, Ouricuri e Floresta</t>
  </si>
  <si>
    <t>13, 22/08/25</t>
  </si>
  <si>
    <t>22, 16/08/25</t>
  </si>
  <si>
    <t xml:space="preserve">Participar das ações PE meus País e ouvir para Mudar </t>
  </si>
  <si>
    <t xml:space="preserve">Participar da ação Pernambuco Meu País </t>
  </si>
  <si>
    <t>Visita de monitoramento</t>
  </si>
  <si>
    <t>Garanhuns e Petrolina</t>
  </si>
  <si>
    <t>Cobrir o evento Juntos pela Cidadania, inauguração de cozinha comunitária</t>
  </si>
  <si>
    <t>Caruaru e Tuparetama</t>
  </si>
  <si>
    <t>Limoeiro e Recife</t>
  </si>
  <si>
    <t>Participar do Projeto Arena Verão, Projeto Reduzindo Distâncias, Evento ODS</t>
  </si>
  <si>
    <t>Bez\erros, Recife, Jaboatão e Vertentes</t>
  </si>
  <si>
    <t>20, 22 e 25/08/25</t>
  </si>
  <si>
    <t>Participar de PE meu País</t>
  </si>
  <si>
    <t>Gameleira e Gravatá</t>
  </si>
  <si>
    <t>Participar de Juntos pela Cidadania e Caravana da Juventude</t>
  </si>
  <si>
    <t>Cabo de Sto Agostinho e Vitória de Sto Antão</t>
  </si>
  <si>
    <t>13 e 23/09/25</t>
  </si>
  <si>
    <t>Cabo, Vitótia de sto Antão e Vertentes</t>
  </si>
  <si>
    <t>13 e 15/09/25</t>
  </si>
  <si>
    <t>Limoeiro e Cabo de Sto Agostinho</t>
  </si>
  <si>
    <t>09 e 13/09/25</t>
  </si>
  <si>
    <t>Brejo da Madre de Deus e Piedade</t>
  </si>
  <si>
    <t>18 e 20/09/25</t>
  </si>
  <si>
    <t>Participar da Arena Verão</t>
  </si>
  <si>
    <t xml:space="preserve">Cabo de Sto Agostinho  </t>
  </si>
  <si>
    <t>Ouro Preto - Olinda</t>
  </si>
  <si>
    <t>Adriana Renata Moreira do Carmo</t>
  </si>
  <si>
    <t>3255018/01</t>
  </si>
  <si>
    <t>Participar da 7ª edição do Programa Embaixadores da Juventude</t>
  </si>
  <si>
    <t>Serra Negra - Bezerros</t>
  </si>
  <si>
    <t>Fiscalizar o Termo de Fomento 005/25</t>
  </si>
  <si>
    <t>Vertentes</t>
  </si>
  <si>
    <t>Zyelanya Carina Cassimiro dos Santos</t>
  </si>
  <si>
    <t>18269907/01</t>
  </si>
  <si>
    <t>Glória do Goitá</t>
  </si>
  <si>
    <t>ATUALIZADO EM 01/10/2025 [2]</t>
  </si>
  <si>
    <t>Participar da Ação Caravana das Juventudes</t>
  </si>
  <si>
    <t>Francely Maria de Souza Abreu</t>
  </si>
  <si>
    <t>18235220/01</t>
  </si>
  <si>
    <t>Victor Hugo Souza Miranda</t>
  </si>
  <si>
    <t>456.465-0</t>
  </si>
  <si>
    <t>Apoio e Assessoramento</t>
  </si>
  <si>
    <t xml:space="preserve">Participação na Conferência Intermunicipal de Direitos Humanos </t>
  </si>
  <si>
    <t>Palmares e Bezerros</t>
  </si>
  <si>
    <t>18 e 25/09/25</t>
  </si>
  <si>
    <t>19 e 26/09/25</t>
  </si>
  <si>
    <t>Thais Malena Moura Pedrosa</t>
  </si>
  <si>
    <t>Visita para acompanhamento termo de colaboração 004/2024 </t>
  </si>
  <si>
    <t>Superintendente de Gestão da Política sobre Drogas</t>
  </si>
  <si>
    <t>Taciana Valeria Melo de Lima</t>
  </si>
  <si>
    <t>Coodenador de Gestão da Política de Prevenção as Drogas</t>
  </si>
  <si>
    <t>Visita a Comunidades Terapêuticas - CATSMA</t>
  </si>
  <si>
    <t>Brejo da Madre de Deus e Riacho das Almas</t>
  </si>
  <si>
    <t>Suelen Ferreira Lopes</t>
  </si>
  <si>
    <t>18309704/1</t>
  </si>
  <si>
    <t>Gravação do vídeo A Voz da Fome</t>
  </si>
  <si>
    <t>Visita a Comunidade Terapêtica</t>
  </si>
  <si>
    <t xml:space="preserve">Palmares  </t>
  </si>
  <si>
    <t>Participar da inauguração de cozinha comunitária</t>
  </si>
  <si>
    <t>São José do Egito e Tuparetama</t>
  </si>
  <si>
    <t>Participar da ATM - elaboração Plano Municipal de Segurança Alimentar e Nutricional</t>
  </si>
  <si>
    <t>Araripina, Exu e Trindade</t>
  </si>
  <si>
    <t>Santa Cruz da Baixa, Serra Talhada e Triunfo</t>
  </si>
  <si>
    <t>Lais Thamires de Oliveira Muribeca</t>
  </si>
  <si>
    <t>14915073/01</t>
  </si>
  <si>
    <t>Gestora de Equipamento Alimentar e Nutricional</t>
  </si>
  <si>
    <t>Participar da Caravana Juntos pela Cidadania, Conferência Estadual LGBTQIAPN+ e Inauguração de Cozinha Comunitária</t>
  </si>
  <si>
    <t>Gravata, Iburo, Rio Formoso e Correntes</t>
  </si>
  <si>
    <t>26, 28/08 e 04/10/25</t>
  </si>
  <si>
    <t>27, 31/08 e 04/10/25</t>
  </si>
  <si>
    <t>Recife e Jaboatão</t>
  </si>
  <si>
    <t>Olinda e Caruaru</t>
  </si>
  <si>
    <t>27 e 28/09/25</t>
  </si>
  <si>
    <t>José Adriano de Souza Junior</t>
  </si>
  <si>
    <t>Assessor de Gabinete</t>
  </si>
  <si>
    <t>Ibura</t>
  </si>
  <si>
    <t>Jaboatão e Bezerros</t>
  </si>
  <si>
    <t>20 e 25/09/25</t>
  </si>
  <si>
    <t>Rebeka Larissa dos Santos</t>
  </si>
  <si>
    <t>470.067-8</t>
  </si>
  <si>
    <t xml:space="preserve">Jaboatão  </t>
  </si>
  <si>
    <t>Marilia Gabriella Torres de Andrade</t>
  </si>
  <si>
    <t>Gerente Geral de Combate a Fome</t>
  </si>
  <si>
    <t>Cabrobo</t>
  </si>
  <si>
    <t>Participar da inauguração de cozinha comunitária Tia Zefa</t>
  </si>
  <si>
    <t>Pombos</t>
  </si>
  <si>
    <t>Jaboatão</t>
  </si>
  <si>
    <t>Itambé e Pombos</t>
  </si>
  <si>
    <t>Barreiros</t>
  </si>
  <si>
    <t>Gravata, Piedade e Vicência</t>
  </si>
  <si>
    <t>02, 04 e 06/10/25</t>
  </si>
  <si>
    <t>757.722/01</t>
  </si>
  <si>
    <t>Glória do Goitá e Piedade</t>
  </si>
  <si>
    <t>23/09, 02 e 03/10/25</t>
  </si>
  <si>
    <t>Cosme José Firmino da Silva</t>
  </si>
  <si>
    <t>569.660/01</t>
  </si>
  <si>
    <t>Garanhuns e Carpina</t>
  </si>
  <si>
    <t>08/09, 02 e 03/10/25</t>
  </si>
  <si>
    <t>Ibura e Garanhuns</t>
  </si>
  <si>
    <t>04 e 07/10/25</t>
  </si>
  <si>
    <t>Edilene de Lima Dornelas</t>
  </si>
  <si>
    <t>Felipe Gabriel Gomes de Medeiros</t>
  </si>
  <si>
    <t>Barreiros, Itambé e Pombos</t>
  </si>
  <si>
    <t>09 e 10/10/25</t>
  </si>
  <si>
    <t>Panfletagem Semana Mundial de Alimentação</t>
  </si>
  <si>
    <t>Gestora de Projeto e Articulação institucional</t>
  </si>
  <si>
    <t>Allan Victor da Silveira Gouveia</t>
  </si>
  <si>
    <t>1836502/01</t>
  </si>
  <si>
    <t>Coordenador de Vigilância Alimentar</t>
  </si>
  <si>
    <t>José Gustavo Lobo de Santana</t>
  </si>
  <si>
    <t>18121900/01</t>
  </si>
  <si>
    <t>Assessor</t>
  </si>
  <si>
    <t>Louriene de Oliveira Antunes</t>
  </si>
  <si>
    <t>6144047/02</t>
  </si>
  <si>
    <t>Thais Brandão de Sá Alves</t>
  </si>
  <si>
    <t>18332587/01</t>
  </si>
  <si>
    <t>Assistente Técnica</t>
  </si>
  <si>
    <t xml:space="preserve"> Participar de Reunião para apoio técnico e orientação na implementação do COMSEA </t>
  </si>
  <si>
    <t>Santa Filomena</t>
  </si>
  <si>
    <t>Ambrósio Lourenço da Silva</t>
  </si>
  <si>
    <t>Conselheiro</t>
  </si>
  <si>
    <t>Participação da 9ª Reunião ordinária do Consea</t>
  </si>
  <si>
    <t>Jerônimo Adelino Pereira Cisneiros Galvão</t>
  </si>
  <si>
    <t>João Ribeiro da Silva</t>
  </si>
  <si>
    <t>11/102025</t>
  </si>
  <si>
    <t xml:space="preserve">Garanhuns  </t>
  </si>
  <si>
    <t>17/102025</t>
  </si>
  <si>
    <t>ATUALIZADO EM 04/11/2025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</si>
</sst>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]#,##0.00"/>
    <numFmt numFmtId="165" formatCode="[$R$ -416]#,##0.00"/>
    <numFmt numFmtId="166" formatCode="d/m/yyyy"/>
    <numFmt numFmtId="167" formatCode="dd/mm/yy;@"/>
  </numFmts>
  <fonts count="19" x14ac:knownFonts="1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2"/>
      <color rgb="FF000000"/>
      <name val="Calibri"/>
      <family val="2"/>
    </font>
    <font>
      <b/>
      <sz val="11"/>
      <color rgb="FF000000"/>
      <name val="Arial"/>
      <family val="2"/>
    </font>
    <font>
      <sz val="14"/>
      <color rgb="FF000000"/>
      <name val="Calibri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B2B2B2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 wrapText="1"/>
    </xf>
    <xf numFmtId="165" fontId="7" fillId="4" borderId="13" xfId="0" applyNumberFormat="1" applyFont="1" applyFill="1" applyBorder="1" applyAlignment="1">
      <alignment vertical="center" wrapText="1"/>
    </xf>
    <xf numFmtId="165" fontId="7" fillId="5" borderId="13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165" fontId="7" fillId="4" borderId="13" xfId="0" applyNumberFormat="1" applyFont="1" applyFill="1" applyBorder="1" applyAlignment="1">
      <alignment horizontal="center" vertical="center" wrapText="1"/>
    </xf>
    <xf numFmtId="165" fontId="7" fillId="5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14" fontId="11" fillId="4" borderId="4" xfId="0" applyNumberFormat="1" applyFont="1" applyFill="1" applyBorder="1" applyAlignment="1">
      <alignment horizontal="center" vertical="center" wrapText="1"/>
    </xf>
    <xf numFmtId="14" fontId="11" fillId="4" borderId="13" xfId="0" applyNumberFormat="1" applyFont="1" applyFill="1" applyBorder="1" applyAlignment="1">
      <alignment horizontal="center" vertical="center" wrapText="1"/>
    </xf>
    <xf numFmtId="165" fontId="11" fillId="4" borderId="13" xfId="0" applyNumberFormat="1" applyFont="1" applyFill="1" applyBorder="1" applyAlignment="1">
      <alignment horizontal="center" vertical="center" wrapText="1"/>
    </xf>
    <xf numFmtId="165" fontId="11" fillId="5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164" fontId="0" fillId="6" borderId="14" xfId="0" applyNumberFormat="1" applyFill="1" applyBorder="1" applyAlignment="1">
      <alignment horizontal="center" vertical="center" wrapText="1"/>
    </xf>
    <xf numFmtId="166" fontId="0" fillId="6" borderId="14" xfId="0" applyNumberFormat="1" applyFill="1" applyBorder="1" applyAlignment="1">
      <alignment horizontal="center" vertical="center" wrapText="1"/>
    </xf>
    <xf numFmtId="166" fontId="0" fillId="6" borderId="16" xfId="0" applyNumberFormat="1" applyFill="1" applyBorder="1" applyAlignment="1">
      <alignment horizontal="center" vertical="center" wrapText="1"/>
    </xf>
    <xf numFmtId="165" fontId="0" fillId="6" borderId="16" xfId="0" applyNumberFormat="1" applyFill="1" applyBorder="1" applyAlignment="1">
      <alignment horizontal="center" vertical="center" wrapText="1"/>
    </xf>
    <xf numFmtId="165" fontId="0" fillId="6" borderId="16" xfId="0" applyNumberFormat="1" applyFill="1" applyBorder="1" applyAlignment="1">
      <alignment vertical="center" wrapText="1"/>
    </xf>
    <xf numFmtId="165" fontId="0" fillId="7" borderId="16" xfId="0" applyNumberFormat="1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167" fontId="0" fillId="6" borderId="14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3" fontId="11" fillId="0" borderId="14" xfId="0" applyNumberFormat="1" applyFont="1" applyBorder="1" applyAlignment="1">
      <alignment horizontal="center" wrapText="1"/>
    </xf>
    <xf numFmtId="0" fontId="11" fillId="6" borderId="14" xfId="0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6" fontId="11" fillId="6" borderId="16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0" fontId="11" fillId="0" borderId="14" xfId="0" applyFont="1" applyBorder="1"/>
    <xf numFmtId="167" fontId="11" fillId="6" borderId="14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11" fillId="0" borderId="0" xfId="0" applyFont="1" applyAlignment="1">
      <alignment horizontal="center" wrapText="1"/>
    </xf>
    <xf numFmtId="0" fontId="14" fillId="6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1" fillId="0" borderId="4" xfId="0" applyFont="1" applyBorder="1" applyAlignment="1">
      <alignment wrapText="1"/>
    </xf>
    <xf numFmtId="0" fontId="0" fillId="6" borderId="16" xfId="0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1" fillId="6" borderId="16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4" fillId="6" borderId="0" xfId="0" applyFont="1" applyFill="1" applyAlignment="1">
      <alignment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164" fontId="6" fillId="2" borderId="10" xfId="0" applyNumberFormat="1" applyFont="1" applyFill="1" applyBorder="1" applyAlignment="1">
      <alignment horizontal="center" vertical="center" wrapText="1"/>
    </xf>
    <xf numFmtId="0" fontId="3" fillId="0" borderId="12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5" fillId="3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6" fillId="2" borderId="11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5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164" fontId="6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3" fillId="0" borderId="9" xfId="0" applyFont="1" applyBorder="1"/>
    <xf numFmtId="4" fontId="6" fillId="2" borderId="1" xfId="0" applyNumberFormat="1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3" fillId="0" borderId="1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23" Type="http://schemas.microsoft.com/office/2017/06/relationships/rdRichValueStructure" Target="richData/rdrichvaluestructure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0"/>
  </sheetPr>
  <dimension ref="A1:AA48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5.8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13" t="s">
        <v>114</v>
      </c>
      <c r="B4" s="13"/>
      <c r="C4" s="88" t="s">
        <v>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ht="30" customHeight="1" x14ac:dyDescent="0.2">
      <c r="A8" s="3">
        <v>130000</v>
      </c>
      <c r="B8" s="3">
        <v>130101</v>
      </c>
      <c r="C8" s="15" t="s">
        <v>71</v>
      </c>
      <c r="D8" s="3"/>
      <c r="E8" s="3" t="s">
        <v>72</v>
      </c>
      <c r="F8" s="3" t="s">
        <v>73</v>
      </c>
      <c r="G8" s="6" t="s">
        <v>113</v>
      </c>
      <c r="H8" s="3"/>
      <c r="I8" s="3" t="s">
        <v>75</v>
      </c>
      <c r="J8" s="6" t="s">
        <v>76</v>
      </c>
      <c r="K8" s="3" t="s">
        <v>77</v>
      </c>
      <c r="L8" s="7" t="s">
        <v>75</v>
      </c>
      <c r="M8" s="8" t="s">
        <v>78</v>
      </c>
      <c r="N8" s="8" t="s">
        <v>78</v>
      </c>
      <c r="O8" s="9" t="s">
        <v>79</v>
      </c>
      <c r="P8" s="16" t="s">
        <v>79</v>
      </c>
      <c r="Q8" s="16">
        <v>0</v>
      </c>
      <c r="R8" s="16">
        <v>0</v>
      </c>
      <c r="S8" s="17">
        <v>0</v>
      </c>
      <c r="T8" s="3">
        <v>1</v>
      </c>
      <c r="U8" s="16">
        <v>120</v>
      </c>
      <c r="V8" s="3">
        <v>2</v>
      </c>
      <c r="W8" s="16">
        <v>55</v>
      </c>
      <c r="X8" s="3">
        <v>3</v>
      </c>
      <c r="Y8" s="17">
        <v>230</v>
      </c>
      <c r="Z8" s="17">
        <v>230</v>
      </c>
      <c r="AA8" s="3"/>
    </row>
    <row r="9" spans="1:27" ht="30" customHeight="1" x14ac:dyDescent="0.2">
      <c r="A9" s="3">
        <v>130000</v>
      </c>
      <c r="B9" s="3">
        <v>130101</v>
      </c>
      <c r="C9" s="15" t="s">
        <v>80</v>
      </c>
      <c r="D9" s="3" t="s">
        <v>81</v>
      </c>
      <c r="E9" s="3" t="s">
        <v>72</v>
      </c>
      <c r="F9" s="3" t="s">
        <v>82</v>
      </c>
      <c r="G9" s="6" t="s">
        <v>113</v>
      </c>
      <c r="H9" s="3"/>
      <c r="I9" s="3" t="s">
        <v>75</v>
      </c>
      <c r="J9" s="6" t="s">
        <v>76</v>
      </c>
      <c r="K9" s="3" t="s">
        <v>83</v>
      </c>
      <c r="L9" s="7" t="s">
        <v>75</v>
      </c>
      <c r="M9" s="8">
        <v>45649</v>
      </c>
      <c r="N9" s="8">
        <v>45649</v>
      </c>
      <c r="O9" s="9" t="s">
        <v>79</v>
      </c>
      <c r="P9" s="16" t="s">
        <v>79</v>
      </c>
      <c r="Q9" s="16">
        <v>0</v>
      </c>
      <c r="R9" s="16">
        <v>0</v>
      </c>
      <c r="S9" s="17">
        <v>0</v>
      </c>
      <c r="T9" s="3">
        <v>0</v>
      </c>
      <c r="U9" s="16">
        <v>0</v>
      </c>
      <c r="V9" s="3">
        <v>1</v>
      </c>
      <c r="W9" s="16">
        <v>55</v>
      </c>
      <c r="X9" s="3">
        <v>0</v>
      </c>
      <c r="Y9" s="17">
        <v>55</v>
      </c>
      <c r="Z9" s="17">
        <v>55</v>
      </c>
      <c r="AA9" s="3"/>
    </row>
    <row r="10" spans="1:27" ht="30" customHeight="1" x14ac:dyDescent="0.2">
      <c r="A10" s="3">
        <v>130000</v>
      </c>
      <c r="B10" s="3">
        <v>130101</v>
      </c>
      <c r="C10" s="15" t="s">
        <v>84</v>
      </c>
      <c r="D10" s="3">
        <v>698950</v>
      </c>
      <c r="E10" s="3" t="s">
        <v>72</v>
      </c>
      <c r="F10" s="3" t="s">
        <v>73</v>
      </c>
      <c r="G10" s="6" t="s">
        <v>113</v>
      </c>
      <c r="H10" s="3"/>
      <c r="I10" s="3" t="s">
        <v>75</v>
      </c>
      <c r="J10" s="6" t="s">
        <v>76</v>
      </c>
      <c r="K10" s="3" t="s">
        <v>85</v>
      </c>
      <c r="L10" s="7" t="s">
        <v>75</v>
      </c>
      <c r="M10" s="8">
        <v>45656</v>
      </c>
      <c r="N10" s="8">
        <v>45657</v>
      </c>
      <c r="O10" s="9" t="s">
        <v>79</v>
      </c>
      <c r="P10" s="16" t="s">
        <v>79</v>
      </c>
      <c r="Q10" s="16">
        <v>0</v>
      </c>
      <c r="R10" s="16">
        <v>0</v>
      </c>
      <c r="S10" s="17">
        <v>0</v>
      </c>
      <c r="T10" s="3">
        <v>1</v>
      </c>
      <c r="U10" s="16">
        <v>120</v>
      </c>
      <c r="V10" s="3">
        <v>0</v>
      </c>
      <c r="W10" s="16">
        <v>0</v>
      </c>
      <c r="X10" s="3">
        <v>1</v>
      </c>
      <c r="Y10" s="17">
        <v>120</v>
      </c>
      <c r="Z10" s="17">
        <v>120</v>
      </c>
      <c r="AA10" s="3"/>
    </row>
    <row r="11" spans="1:27" ht="30" customHeight="1" x14ac:dyDescent="0.2">
      <c r="A11" s="3">
        <v>130000</v>
      </c>
      <c r="B11" s="3">
        <v>130101</v>
      </c>
      <c r="C11" s="15" t="s">
        <v>86</v>
      </c>
      <c r="D11" s="3" t="s">
        <v>87</v>
      </c>
      <c r="E11" s="3" t="s">
        <v>72</v>
      </c>
      <c r="F11" s="3" t="s">
        <v>73</v>
      </c>
      <c r="G11" s="6" t="s">
        <v>113</v>
      </c>
      <c r="H11" s="3"/>
      <c r="I11" s="3" t="s">
        <v>75</v>
      </c>
      <c r="J11" s="6" t="s">
        <v>76</v>
      </c>
      <c r="K11" s="3" t="s">
        <v>88</v>
      </c>
      <c r="L11" s="7" t="s">
        <v>75</v>
      </c>
      <c r="M11" s="8" t="s">
        <v>89</v>
      </c>
      <c r="N11" s="8" t="s">
        <v>89</v>
      </c>
      <c r="O11" s="9" t="s">
        <v>79</v>
      </c>
      <c r="P11" s="16" t="s">
        <v>79</v>
      </c>
      <c r="Q11" s="16">
        <v>0</v>
      </c>
      <c r="R11" s="16">
        <v>0</v>
      </c>
      <c r="S11" s="17">
        <v>0</v>
      </c>
      <c r="T11" s="3">
        <v>0</v>
      </c>
      <c r="U11" s="16">
        <v>0</v>
      </c>
      <c r="V11" s="3">
        <v>2</v>
      </c>
      <c r="W11" s="16">
        <v>55</v>
      </c>
      <c r="X11" s="3">
        <v>2</v>
      </c>
      <c r="Y11" s="17">
        <v>110</v>
      </c>
      <c r="Z11" s="17">
        <v>110</v>
      </c>
      <c r="AA11" s="3"/>
    </row>
    <row r="12" spans="1:27" ht="30" customHeight="1" x14ac:dyDescent="0.2">
      <c r="A12" s="3">
        <v>130000</v>
      </c>
      <c r="B12" s="3">
        <v>130101</v>
      </c>
      <c r="C12" s="15" t="s">
        <v>90</v>
      </c>
      <c r="D12" s="3" t="s">
        <v>91</v>
      </c>
      <c r="E12" s="3" t="s">
        <v>92</v>
      </c>
      <c r="F12" s="3" t="s">
        <v>93</v>
      </c>
      <c r="G12" s="6" t="s">
        <v>113</v>
      </c>
      <c r="H12" s="3"/>
      <c r="I12" s="3" t="s">
        <v>75</v>
      </c>
      <c r="J12" s="6" t="s">
        <v>76</v>
      </c>
      <c r="K12" s="3" t="s">
        <v>94</v>
      </c>
      <c r="L12" s="7" t="s">
        <v>75</v>
      </c>
      <c r="M12" s="8" t="s">
        <v>95</v>
      </c>
      <c r="N12" s="8" t="s">
        <v>95</v>
      </c>
      <c r="O12" s="9" t="s">
        <v>79</v>
      </c>
      <c r="P12" s="16" t="s">
        <v>79</v>
      </c>
      <c r="Q12" s="16">
        <v>0</v>
      </c>
      <c r="R12" s="16">
        <v>0</v>
      </c>
      <c r="S12" s="17">
        <v>0</v>
      </c>
      <c r="T12" s="3">
        <v>0</v>
      </c>
      <c r="U12" s="16">
        <v>0</v>
      </c>
      <c r="V12" s="3">
        <v>2</v>
      </c>
      <c r="W12" s="16">
        <v>55</v>
      </c>
      <c r="X12" s="3">
        <v>2</v>
      </c>
      <c r="Y12" s="17">
        <v>110</v>
      </c>
      <c r="Z12" s="17">
        <v>110</v>
      </c>
      <c r="AA12" s="3"/>
    </row>
    <row r="13" spans="1:27" ht="30" customHeight="1" x14ac:dyDescent="0.2">
      <c r="A13" s="3">
        <v>130000</v>
      </c>
      <c r="B13" s="3">
        <v>130101</v>
      </c>
      <c r="C13" s="15" t="s">
        <v>96</v>
      </c>
      <c r="D13" s="3" t="s">
        <v>97</v>
      </c>
      <c r="E13" s="3" t="s">
        <v>98</v>
      </c>
      <c r="F13" s="3" t="s">
        <v>99</v>
      </c>
      <c r="G13" s="6" t="s">
        <v>113</v>
      </c>
      <c r="H13" s="3"/>
      <c r="I13" s="3" t="s">
        <v>75</v>
      </c>
      <c r="J13" s="6" t="s">
        <v>76</v>
      </c>
      <c r="K13" s="3" t="s">
        <v>100</v>
      </c>
      <c r="L13" s="7" t="s">
        <v>75</v>
      </c>
      <c r="M13" s="8">
        <v>45670</v>
      </c>
      <c r="N13" s="8">
        <v>45674</v>
      </c>
      <c r="O13" s="9" t="s">
        <v>79</v>
      </c>
      <c r="P13" s="16" t="s">
        <v>79</v>
      </c>
      <c r="Q13" s="16">
        <v>0</v>
      </c>
      <c r="R13" s="16">
        <v>0</v>
      </c>
      <c r="S13" s="17">
        <v>0</v>
      </c>
      <c r="T13" s="3">
        <v>4</v>
      </c>
      <c r="U13" s="16">
        <v>120</v>
      </c>
      <c r="V13" s="3">
        <v>1</v>
      </c>
      <c r="W13" s="16">
        <v>55</v>
      </c>
      <c r="X13" s="3">
        <v>5</v>
      </c>
      <c r="Y13" s="17">
        <v>535</v>
      </c>
      <c r="Z13" s="17">
        <v>535</v>
      </c>
      <c r="AA13" s="3"/>
    </row>
    <row r="14" spans="1:27" ht="30" customHeight="1" x14ac:dyDescent="0.2">
      <c r="A14" s="3">
        <v>130000</v>
      </c>
      <c r="B14" s="3">
        <v>130101</v>
      </c>
      <c r="C14" s="15" t="s">
        <v>101</v>
      </c>
      <c r="D14" s="3" t="s">
        <v>102</v>
      </c>
      <c r="E14" s="3" t="s">
        <v>103</v>
      </c>
      <c r="F14" s="3" t="s">
        <v>99</v>
      </c>
      <c r="G14" s="6" t="s">
        <v>113</v>
      </c>
      <c r="H14" s="3"/>
      <c r="I14" s="3" t="s">
        <v>75</v>
      </c>
      <c r="J14" s="6" t="s">
        <v>76</v>
      </c>
      <c r="K14" s="3" t="s">
        <v>100</v>
      </c>
      <c r="L14" s="7" t="s">
        <v>75</v>
      </c>
      <c r="M14" s="8">
        <v>45670</v>
      </c>
      <c r="N14" s="8">
        <v>45674</v>
      </c>
      <c r="O14" s="9" t="s">
        <v>79</v>
      </c>
      <c r="P14" s="16" t="s">
        <v>79</v>
      </c>
      <c r="Q14" s="16">
        <v>0</v>
      </c>
      <c r="R14" s="16">
        <v>0</v>
      </c>
      <c r="S14" s="17">
        <v>0</v>
      </c>
      <c r="T14" s="3">
        <v>4</v>
      </c>
      <c r="U14" s="16">
        <v>170.12</v>
      </c>
      <c r="V14" s="3">
        <v>1</v>
      </c>
      <c r="W14" s="16">
        <v>57</v>
      </c>
      <c r="X14" s="3">
        <v>5</v>
      </c>
      <c r="Y14" s="17">
        <v>737.48</v>
      </c>
      <c r="Z14" s="17">
        <v>737.48</v>
      </c>
      <c r="AA14" s="3"/>
    </row>
    <row r="15" spans="1:27" ht="30" customHeight="1" x14ac:dyDescent="0.2">
      <c r="A15" s="3">
        <v>130000</v>
      </c>
      <c r="B15" s="3">
        <v>130101</v>
      </c>
      <c r="C15" s="15" t="s">
        <v>104</v>
      </c>
      <c r="D15" s="3" t="s">
        <v>105</v>
      </c>
      <c r="E15" s="3" t="s">
        <v>106</v>
      </c>
      <c r="F15" s="3" t="s">
        <v>107</v>
      </c>
      <c r="G15" s="6" t="s">
        <v>113</v>
      </c>
      <c r="H15" s="3"/>
      <c r="I15" s="3" t="s">
        <v>75</v>
      </c>
      <c r="J15" s="6" t="s">
        <v>76</v>
      </c>
      <c r="K15" s="3" t="s">
        <v>108</v>
      </c>
      <c r="L15" s="7" t="s">
        <v>75</v>
      </c>
      <c r="M15" s="8">
        <v>45673</v>
      </c>
      <c r="N15" s="8">
        <v>45673</v>
      </c>
      <c r="O15" s="9" t="s">
        <v>79</v>
      </c>
      <c r="P15" s="16" t="s">
        <v>79</v>
      </c>
      <c r="Q15" s="16">
        <v>0</v>
      </c>
      <c r="R15" s="16">
        <v>0</v>
      </c>
      <c r="S15" s="17">
        <v>0</v>
      </c>
      <c r="T15" s="3">
        <v>0</v>
      </c>
      <c r="U15" s="16">
        <v>0</v>
      </c>
      <c r="V15" s="3">
        <v>1</v>
      </c>
      <c r="W15" s="16">
        <v>57</v>
      </c>
      <c r="X15" s="3">
        <v>1</v>
      </c>
      <c r="Y15" s="17">
        <v>57</v>
      </c>
      <c r="Z15" s="17">
        <v>57</v>
      </c>
      <c r="AA15" s="3"/>
    </row>
    <row r="16" spans="1:27" ht="30" customHeight="1" x14ac:dyDescent="0.2">
      <c r="A16" s="3">
        <v>130000</v>
      </c>
      <c r="B16" s="3">
        <v>130101</v>
      </c>
      <c r="C16" s="15" t="s">
        <v>109</v>
      </c>
      <c r="D16" s="3" t="s">
        <v>110</v>
      </c>
      <c r="E16" s="3" t="s">
        <v>111</v>
      </c>
      <c r="F16" s="3" t="s">
        <v>107</v>
      </c>
      <c r="G16" s="6" t="s">
        <v>113</v>
      </c>
      <c r="H16" s="3"/>
      <c r="I16" s="3" t="s">
        <v>75</v>
      </c>
      <c r="J16" s="6" t="s">
        <v>76</v>
      </c>
      <c r="K16" s="3" t="s">
        <v>108</v>
      </c>
      <c r="L16" s="7" t="s">
        <v>75</v>
      </c>
      <c r="M16" s="8">
        <v>45673</v>
      </c>
      <c r="N16" s="8">
        <v>45673</v>
      </c>
      <c r="O16" s="9" t="s">
        <v>79</v>
      </c>
      <c r="P16" s="16" t="s">
        <v>79</v>
      </c>
      <c r="Q16" s="16">
        <v>0</v>
      </c>
      <c r="R16" s="16">
        <v>0</v>
      </c>
      <c r="S16" s="17">
        <v>0</v>
      </c>
      <c r="T16" s="3">
        <v>0</v>
      </c>
      <c r="U16" s="16">
        <v>0</v>
      </c>
      <c r="V16" s="3">
        <v>1</v>
      </c>
      <c r="W16" s="16">
        <v>57</v>
      </c>
      <c r="X16" s="3">
        <v>1</v>
      </c>
      <c r="Y16" s="17">
        <v>57</v>
      </c>
      <c r="Z16" s="17">
        <v>57</v>
      </c>
      <c r="AA16" s="3"/>
    </row>
    <row r="17" spans="1:27" ht="30" customHeight="1" x14ac:dyDescent="0.2">
      <c r="A17" s="3">
        <v>130000</v>
      </c>
      <c r="B17" s="3">
        <v>130101</v>
      </c>
      <c r="C17" s="15" t="s">
        <v>90</v>
      </c>
      <c r="D17" s="3" t="s">
        <v>91</v>
      </c>
      <c r="E17" s="3" t="s">
        <v>92</v>
      </c>
      <c r="F17" s="3" t="s">
        <v>93</v>
      </c>
      <c r="G17" s="6" t="s">
        <v>113</v>
      </c>
      <c r="H17" s="3"/>
      <c r="I17" s="3" t="s">
        <v>75</v>
      </c>
      <c r="J17" s="6" t="s">
        <v>76</v>
      </c>
      <c r="K17" s="3" t="s">
        <v>112</v>
      </c>
      <c r="L17" s="7" t="s">
        <v>75</v>
      </c>
      <c r="M17" s="8">
        <v>45681</v>
      </c>
      <c r="N17" s="8">
        <v>45681</v>
      </c>
      <c r="O17" s="9" t="s">
        <v>79</v>
      </c>
      <c r="P17" s="16" t="s">
        <v>79</v>
      </c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1</v>
      </c>
      <c r="W17" s="16">
        <v>55</v>
      </c>
      <c r="X17" s="3">
        <v>1</v>
      </c>
      <c r="Y17" s="17">
        <v>55</v>
      </c>
      <c r="Z17" s="17">
        <v>55</v>
      </c>
      <c r="AA17" s="3"/>
    </row>
    <row r="19" spans="1:27" ht="15.75" customHeight="1" x14ac:dyDescent="0.25">
      <c r="A19" s="98" t="s">
        <v>17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7"/>
    </row>
    <row r="20" spans="1:27" ht="15.75" customHeight="1" x14ac:dyDescent="0.2">
      <c r="A20" s="99" t="s">
        <v>18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4"/>
    </row>
    <row r="21" spans="1:27" ht="15.75" customHeight="1" x14ac:dyDescent="0.2">
      <c r="A21" s="96" t="s">
        <v>19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4"/>
    </row>
    <row r="22" spans="1:27" ht="15.75" customHeight="1" x14ac:dyDescent="0.2">
      <c r="A22" s="96" t="s">
        <v>20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4"/>
    </row>
    <row r="23" spans="1:27" ht="15.75" customHeight="1" x14ac:dyDescent="0.2">
      <c r="A23" s="96" t="s">
        <v>21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4"/>
    </row>
    <row r="24" spans="1:27" ht="15.75" customHeight="1" x14ac:dyDescent="0.2">
      <c r="A24" s="96" t="s">
        <v>22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4"/>
    </row>
    <row r="25" spans="1:27" ht="15.75" customHeight="1" x14ac:dyDescent="0.2">
      <c r="A25" s="96" t="s">
        <v>23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4"/>
    </row>
    <row r="26" spans="1:27" ht="15.75" customHeight="1" x14ac:dyDescent="0.2">
      <c r="A26" s="96" t="s">
        <v>24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4"/>
    </row>
    <row r="27" spans="1:27" ht="15.75" customHeight="1" x14ac:dyDescent="0.2">
      <c r="A27" s="96" t="s">
        <v>47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4"/>
    </row>
    <row r="28" spans="1:27" ht="15.75" customHeight="1" x14ac:dyDescent="0.2">
      <c r="A28" s="96" t="s">
        <v>48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4"/>
    </row>
    <row r="29" spans="1:27" ht="15.75" customHeight="1" x14ac:dyDescent="0.2">
      <c r="A29" s="96" t="s">
        <v>49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4"/>
    </row>
    <row r="30" spans="1:27" ht="15.75" customHeight="1" x14ac:dyDescent="0.2">
      <c r="A30" s="96" t="s">
        <v>50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4"/>
    </row>
    <row r="31" spans="1:27" ht="15.75" customHeight="1" x14ac:dyDescent="0.2">
      <c r="A31" s="96" t="s">
        <v>51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4"/>
    </row>
    <row r="32" spans="1:27" ht="15.75" customHeight="1" x14ac:dyDescent="0.2">
      <c r="A32" s="96" t="s">
        <v>52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4"/>
    </row>
    <row r="33" spans="1:12" ht="15.75" customHeight="1" x14ac:dyDescent="0.2">
      <c r="A33" s="96" t="s">
        <v>53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4"/>
    </row>
    <row r="34" spans="1:12" ht="15.75" customHeight="1" x14ac:dyDescent="0.2">
      <c r="A34" s="96" t="s">
        <v>54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4"/>
    </row>
    <row r="35" spans="1:12" ht="15.75" customHeight="1" x14ac:dyDescent="0.2">
      <c r="A35" s="96" t="s">
        <v>55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4"/>
    </row>
    <row r="36" spans="1:12" ht="15.75" customHeight="1" x14ac:dyDescent="0.2">
      <c r="A36" s="96" t="s">
        <v>56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4"/>
    </row>
    <row r="37" spans="1:12" ht="15.75" customHeight="1" x14ac:dyDescent="0.2">
      <c r="A37" s="96" t="s">
        <v>57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4"/>
    </row>
    <row r="38" spans="1:12" ht="15.75" customHeight="1" x14ac:dyDescent="0.2">
      <c r="A38" s="96" t="s">
        <v>58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4"/>
    </row>
    <row r="39" spans="1:12" ht="15.75" customHeight="1" x14ac:dyDescent="0.2">
      <c r="A39" s="96" t="s">
        <v>59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4"/>
    </row>
    <row r="40" spans="1:12" ht="15.75" customHeight="1" x14ac:dyDescent="0.2">
      <c r="A40" s="96" t="s">
        <v>60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4"/>
    </row>
    <row r="41" spans="1:12" ht="15.75" customHeight="1" x14ac:dyDescent="0.2">
      <c r="A41" s="96" t="s">
        <v>61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4"/>
    </row>
    <row r="42" spans="1:12" ht="15.75" customHeight="1" x14ac:dyDescent="0.2">
      <c r="A42" s="96" t="s">
        <v>62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4"/>
    </row>
    <row r="43" spans="1:12" ht="15.75" customHeight="1" x14ac:dyDescent="0.2">
      <c r="A43" s="96" t="s">
        <v>63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4"/>
    </row>
    <row r="44" spans="1:12" ht="15.75" customHeight="1" x14ac:dyDescent="0.2">
      <c r="A44" s="96" t="s">
        <v>64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4"/>
    </row>
    <row r="45" spans="1:12" ht="15.75" customHeight="1" x14ac:dyDescent="0.2">
      <c r="A45" s="96" t="s">
        <v>65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4"/>
    </row>
    <row r="46" spans="1:12" ht="15.75" customHeight="1" x14ac:dyDescent="0.2">
      <c r="A46" s="96" t="s">
        <v>66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4"/>
    </row>
    <row r="47" spans="1:12" ht="15.75" customHeight="1" x14ac:dyDescent="0.2">
      <c r="A47" s="96" t="s">
        <v>67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4"/>
    </row>
    <row r="48" spans="1:12" ht="15.75" customHeight="1" x14ac:dyDescent="0.2">
      <c r="A48" s="96" t="s">
        <v>68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4"/>
    </row>
  </sheetData>
  <mergeCells count="63">
    <mergeCell ref="A45:L45"/>
    <mergeCell ref="A46:L46"/>
    <mergeCell ref="A47:L47"/>
    <mergeCell ref="A48:L48"/>
    <mergeCell ref="A38:L38"/>
    <mergeCell ref="A39:L39"/>
    <mergeCell ref="A40:L40"/>
    <mergeCell ref="A41:L41"/>
    <mergeCell ref="A42:L42"/>
    <mergeCell ref="A43:L43"/>
    <mergeCell ref="A44:L44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T5:Y5"/>
    <mergeCell ref="A24:L24"/>
    <mergeCell ref="A25:L25"/>
    <mergeCell ref="A26:L26"/>
    <mergeCell ref="A27:L27"/>
    <mergeCell ref="A19:L19"/>
    <mergeCell ref="A20:L20"/>
    <mergeCell ref="A21:L21"/>
    <mergeCell ref="A22:L22"/>
    <mergeCell ref="A23:L23"/>
    <mergeCell ref="N6:N7"/>
    <mergeCell ref="T6:U6"/>
    <mergeCell ref="V6:W6"/>
    <mergeCell ref="X6:X7"/>
    <mergeCell ref="Y6:Y7"/>
    <mergeCell ref="C5:E5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A1:A3"/>
    <mergeCell ref="B1:AA1"/>
    <mergeCell ref="B2:AA2"/>
    <mergeCell ref="B3:AA3"/>
    <mergeCell ref="C4:AA4"/>
    <mergeCell ref="F5:L5"/>
    <mergeCell ref="R6:R7"/>
    <mergeCell ref="Q6:Q7"/>
    <mergeCell ref="P6:P7"/>
    <mergeCell ref="O6:O7"/>
  </mergeCells>
  <dataValidations count="2">
    <dataValidation type="list" allowBlank="1" sqref="H8:H17" xr:uid="{00000000-0002-0000-0100-000000000000}">
      <formula1>"SERVIÇO,CURSO,EVENTO,REUNIÃO,OUTROS"</formula1>
    </dataValidation>
    <dataValidation type="list" allowBlank="1" sqref="P8:P17" xr:uid="{00000000-0002-0000-0100-000001000000}">
      <formula1>"CATEGORIA ECONÔMICA,CLASSE EXECUTIVA,PRIMEIRA CLASSE"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EF6D-E54F-445B-AE60-B0447A05167C}">
  <sheetPr codeName="Planilha13">
    <tabColor theme="0"/>
  </sheetPr>
  <dimension ref="A1:AA102"/>
  <sheetViews>
    <sheetView tabSelected="1"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13" t="s">
        <v>959</v>
      </c>
      <c r="B4" s="13"/>
      <c r="C4" s="113" t="s">
        <v>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ht="30" customHeight="1" x14ac:dyDescent="0.2">
      <c r="A8" s="3">
        <v>130000</v>
      </c>
      <c r="B8" s="3">
        <v>130101</v>
      </c>
      <c r="C8" s="4" t="s">
        <v>385</v>
      </c>
      <c r="D8" s="3" t="s">
        <v>669</v>
      </c>
      <c r="E8" s="3" t="s">
        <v>103</v>
      </c>
      <c r="F8" s="3" t="s">
        <v>868</v>
      </c>
      <c r="G8" s="5"/>
      <c r="H8" s="3"/>
      <c r="I8" s="3" t="s">
        <v>74</v>
      </c>
      <c r="J8" s="6" t="s">
        <v>75</v>
      </c>
      <c r="K8" s="3" t="s">
        <v>75</v>
      </c>
      <c r="L8" s="7" t="s">
        <v>866</v>
      </c>
      <c r="M8" s="8">
        <v>45923</v>
      </c>
      <c r="N8" s="8">
        <v>45923</v>
      </c>
      <c r="O8" s="9" t="s">
        <v>79</v>
      </c>
      <c r="P8" s="10" t="s">
        <v>113</v>
      </c>
      <c r="Q8" s="10">
        <v>0</v>
      </c>
      <c r="R8" s="10">
        <v>0</v>
      </c>
      <c r="S8" s="11">
        <v>0</v>
      </c>
      <c r="T8" s="3">
        <v>0</v>
      </c>
      <c r="U8" s="10">
        <v>0</v>
      </c>
      <c r="V8" s="3">
        <v>1</v>
      </c>
      <c r="W8" s="10">
        <v>57</v>
      </c>
      <c r="X8" s="3">
        <v>1</v>
      </c>
      <c r="Y8" s="11">
        <v>57</v>
      </c>
      <c r="Z8" s="11">
        <v>57</v>
      </c>
      <c r="AA8" s="12"/>
    </row>
    <row r="9" spans="1:27" ht="30" customHeight="1" x14ac:dyDescent="0.2">
      <c r="A9" s="3">
        <v>130000</v>
      </c>
      <c r="B9" s="3">
        <v>130101</v>
      </c>
      <c r="C9" s="4" t="s">
        <v>869</v>
      </c>
      <c r="D9" s="3" t="s">
        <v>870</v>
      </c>
      <c r="E9" s="3" t="s">
        <v>98</v>
      </c>
      <c r="F9" s="3" t="s">
        <v>868</v>
      </c>
      <c r="G9" s="5"/>
      <c r="H9" s="3"/>
      <c r="I9" s="3" t="s">
        <v>74</v>
      </c>
      <c r="J9" s="6" t="s">
        <v>75</v>
      </c>
      <c r="K9" s="3" t="s">
        <v>75</v>
      </c>
      <c r="L9" s="7" t="s">
        <v>866</v>
      </c>
      <c r="M9" s="8">
        <v>45923</v>
      </c>
      <c r="N9" s="8">
        <v>45923</v>
      </c>
      <c r="O9" s="9" t="s">
        <v>79</v>
      </c>
      <c r="P9" s="10" t="s">
        <v>113</v>
      </c>
      <c r="Q9" s="10">
        <v>0</v>
      </c>
      <c r="R9" s="10">
        <v>0</v>
      </c>
      <c r="S9" s="11">
        <v>0</v>
      </c>
      <c r="T9" s="3">
        <v>0</v>
      </c>
      <c r="U9" s="10">
        <v>0</v>
      </c>
      <c r="V9" s="3">
        <v>1</v>
      </c>
      <c r="W9" s="10">
        <v>55</v>
      </c>
      <c r="X9" s="3">
        <v>1</v>
      </c>
      <c r="Y9" s="11">
        <v>55</v>
      </c>
      <c r="Z9" s="11">
        <v>55</v>
      </c>
      <c r="AA9" s="12"/>
    </row>
    <row r="10" spans="1:27" ht="30" customHeight="1" x14ac:dyDescent="0.2">
      <c r="A10" s="3">
        <v>130000</v>
      </c>
      <c r="B10" s="3">
        <v>130101</v>
      </c>
      <c r="C10" s="4" t="s">
        <v>222</v>
      </c>
      <c r="D10" s="3" t="s">
        <v>412</v>
      </c>
      <c r="E10" s="3" t="s">
        <v>72</v>
      </c>
      <c r="F10" s="3" t="s">
        <v>73</v>
      </c>
      <c r="G10" s="5"/>
      <c r="H10" s="3"/>
      <c r="I10" s="3" t="s">
        <v>74</v>
      </c>
      <c r="J10" s="6" t="s">
        <v>75</v>
      </c>
      <c r="K10" s="3" t="s">
        <v>75</v>
      </c>
      <c r="L10" s="7" t="s">
        <v>88</v>
      </c>
      <c r="M10" s="8">
        <v>45927</v>
      </c>
      <c r="N10" s="8">
        <v>45927</v>
      </c>
      <c r="O10" s="9" t="s">
        <v>79</v>
      </c>
      <c r="P10" s="10" t="s">
        <v>79</v>
      </c>
      <c r="Q10" s="10">
        <v>0</v>
      </c>
      <c r="R10" s="10">
        <v>0</v>
      </c>
      <c r="S10" s="11">
        <v>0</v>
      </c>
      <c r="T10" s="3">
        <v>1</v>
      </c>
      <c r="U10" s="10">
        <v>170.12</v>
      </c>
      <c r="V10" s="3">
        <v>2</v>
      </c>
      <c r="W10" s="10">
        <v>57</v>
      </c>
      <c r="X10" s="3">
        <v>4</v>
      </c>
      <c r="Y10" s="11">
        <v>284.12</v>
      </c>
      <c r="Z10" s="11">
        <v>284.12</v>
      </c>
      <c r="AA10" s="12"/>
    </row>
    <row r="11" spans="1:27" ht="30" customHeight="1" x14ac:dyDescent="0.2">
      <c r="A11" s="3">
        <v>130000</v>
      </c>
      <c r="B11" s="3">
        <v>130101</v>
      </c>
      <c r="C11" s="4" t="s">
        <v>871</v>
      </c>
      <c r="D11" s="3" t="s">
        <v>872</v>
      </c>
      <c r="E11" s="3" t="s">
        <v>873</v>
      </c>
      <c r="F11" s="3" t="s">
        <v>874</v>
      </c>
      <c r="G11" s="5"/>
      <c r="H11" s="3"/>
      <c r="I11" s="3" t="s">
        <v>74</v>
      </c>
      <c r="J11" s="6" t="s">
        <v>75</v>
      </c>
      <c r="K11" s="3" t="s">
        <v>75</v>
      </c>
      <c r="L11" s="7" t="s">
        <v>875</v>
      </c>
      <c r="M11" s="8" t="s">
        <v>876</v>
      </c>
      <c r="N11" s="8" t="s">
        <v>877</v>
      </c>
      <c r="O11" s="9" t="s">
        <v>79</v>
      </c>
      <c r="P11" s="10" t="s">
        <v>79</v>
      </c>
      <c r="Q11" s="10">
        <v>0</v>
      </c>
      <c r="R11" s="10">
        <v>0</v>
      </c>
      <c r="S11" s="11">
        <v>0</v>
      </c>
      <c r="T11" s="3">
        <v>2</v>
      </c>
      <c r="U11" s="10">
        <v>170.12</v>
      </c>
      <c r="V11" s="3">
        <v>2</v>
      </c>
      <c r="W11" s="10">
        <v>57</v>
      </c>
      <c r="X11" s="3">
        <v>4</v>
      </c>
      <c r="Y11" s="11">
        <v>454.24</v>
      </c>
      <c r="Z11" s="11">
        <v>454.24</v>
      </c>
      <c r="AA11" s="12"/>
    </row>
    <row r="12" spans="1:27" ht="30" customHeight="1" x14ac:dyDescent="0.2">
      <c r="A12" s="3">
        <v>130000</v>
      </c>
      <c r="B12" s="3">
        <v>130101</v>
      </c>
      <c r="C12" s="4" t="s">
        <v>878</v>
      </c>
      <c r="D12" s="3" t="s">
        <v>488</v>
      </c>
      <c r="E12" s="3" t="s">
        <v>253</v>
      </c>
      <c r="F12" s="3" t="s">
        <v>879</v>
      </c>
      <c r="G12" s="5"/>
      <c r="H12" s="3"/>
      <c r="I12" s="3" t="s">
        <v>74</v>
      </c>
      <c r="J12" s="6" t="s">
        <v>75</v>
      </c>
      <c r="K12" s="3" t="s">
        <v>75</v>
      </c>
      <c r="L12" s="7" t="s">
        <v>88</v>
      </c>
      <c r="M12" s="8">
        <v>45929</v>
      </c>
      <c r="N12" s="8">
        <v>45929</v>
      </c>
      <c r="O12" s="9" t="s">
        <v>79</v>
      </c>
      <c r="P12" s="10" t="s">
        <v>79</v>
      </c>
      <c r="Q12" s="10">
        <v>0</v>
      </c>
      <c r="R12" s="10">
        <v>0</v>
      </c>
      <c r="S12" s="11">
        <v>0</v>
      </c>
      <c r="T12" s="3">
        <v>0</v>
      </c>
      <c r="U12" s="10">
        <v>0</v>
      </c>
      <c r="V12" s="3">
        <v>1</v>
      </c>
      <c r="W12" s="10">
        <v>57</v>
      </c>
      <c r="X12" s="3">
        <v>1</v>
      </c>
      <c r="Y12" s="11">
        <v>57</v>
      </c>
      <c r="Z12" s="11">
        <v>57</v>
      </c>
      <c r="AA12" s="12"/>
    </row>
    <row r="13" spans="1:27" ht="30" customHeight="1" x14ac:dyDescent="0.2">
      <c r="A13" s="3">
        <v>130000</v>
      </c>
      <c r="B13" s="3">
        <v>130101</v>
      </c>
      <c r="C13" s="4" t="s">
        <v>219</v>
      </c>
      <c r="D13" s="3" t="s">
        <v>622</v>
      </c>
      <c r="E13" s="3" t="s">
        <v>880</v>
      </c>
      <c r="F13" s="3" t="s">
        <v>228</v>
      </c>
      <c r="G13" s="5"/>
      <c r="H13" s="3"/>
      <c r="I13" s="3" t="s">
        <v>74</v>
      </c>
      <c r="J13" s="6" t="s">
        <v>75</v>
      </c>
      <c r="K13" s="3" t="s">
        <v>75</v>
      </c>
      <c r="L13" s="7" t="s">
        <v>88</v>
      </c>
      <c r="M13" s="8">
        <v>45929</v>
      </c>
      <c r="N13" s="8">
        <v>45929</v>
      </c>
      <c r="O13" s="9" t="s">
        <v>79</v>
      </c>
      <c r="P13" s="10" t="s">
        <v>79</v>
      </c>
      <c r="Q13" s="10">
        <v>0</v>
      </c>
      <c r="R13" s="10">
        <v>0</v>
      </c>
      <c r="S13" s="11">
        <v>0</v>
      </c>
      <c r="T13" s="3">
        <v>0</v>
      </c>
      <c r="U13" s="10">
        <v>0</v>
      </c>
      <c r="V13" s="3">
        <v>1</v>
      </c>
      <c r="W13" s="10">
        <v>57</v>
      </c>
      <c r="X13" s="3">
        <v>1</v>
      </c>
      <c r="Y13" s="11">
        <v>57</v>
      </c>
      <c r="Z13" s="11">
        <v>57</v>
      </c>
      <c r="AA13" s="12"/>
    </row>
    <row r="14" spans="1:27" ht="30" customHeight="1" x14ac:dyDescent="0.2">
      <c r="A14" s="3">
        <v>130000</v>
      </c>
      <c r="B14" s="3">
        <v>130101</v>
      </c>
      <c r="C14" s="4" t="s">
        <v>385</v>
      </c>
      <c r="D14" s="3" t="s">
        <v>669</v>
      </c>
      <c r="E14" s="3" t="s">
        <v>103</v>
      </c>
      <c r="F14" s="3" t="s">
        <v>99</v>
      </c>
      <c r="G14" s="5"/>
      <c r="H14" s="3"/>
      <c r="I14" s="3" t="s">
        <v>74</v>
      </c>
      <c r="J14" s="6" t="s">
        <v>75</v>
      </c>
      <c r="K14" s="3" t="s">
        <v>75</v>
      </c>
      <c r="L14" s="7" t="s">
        <v>88</v>
      </c>
      <c r="M14" s="8">
        <v>45927</v>
      </c>
      <c r="N14" s="8">
        <v>45927</v>
      </c>
      <c r="O14" s="9" t="s">
        <v>79</v>
      </c>
      <c r="P14" s="10" t="s">
        <v>79</v>
      </c>
      <c r="Q14" s="10">
        <v>0</v>
      </c>
      <c r="R14" s="10">
        <v>0</v>
      </c>
      <c r="S14" s="11">
        <v>0</v>
      </c>
      <c r="T14" s="3">
        <v>1</v>
      </c>
      <c r="U14" s="10">
        <v>170.12</v>
      </c>
      <c r="V14" s="3">
        <v>0</v>
      </c>
      <c r="W14" s="10">
        <v>0</v>
      </c>
      <c r="X14" s="3">
        <v>1</v>
      </c>
      <c r="Y14" s="11">
        <v>170.12</v>
      </c>
      <c r="Z14" s="11">
        <v>170.12</v>
      </c>
      <c r="AA14" s="12"/>
    </row>
    <row r="15" spans="1:27" ht="30" customHeight="1" x14ac:dyDescent="0.2">
      <c r="A15" s="3">
        <v>130000</v>
      </c>
      <c r="B15" s="3">
        <v>130101</v>
      </c>
      <c r="C15" s="4" t="s">
        <v>696</v>
      </c>
      <c r="D15" s="3" t="s">
        <v>472</v>
      </c>
      <c r="E15" s="3" t="s">
        <v>98</v>
      </c>
      <c r="F15" s="3" t="s">
        <v>99</v>
      </c>
      <c r="G15" s="5"/>
      <c r="H15" s="3"/>
      <c r="I15" s="3" t="s">
        <v>74</v>
      </c>
      <c r="J15" s="6" t="s">
        <v>75</v>
      </c>
      <c r="K15" s="3" t="s">
        <v>75</v>
      </c>
      <c r="L15" s="7" t="s">
        <v>88</v>
      </c>
      <c r="M15" s="8">
        <v>45927</v>
      </c>
      <c r="N15" s="8">
        <v>45927</v>
      </c>
      <c r="O15" s="9" t="s">
        <v>79</v>
      </c>
      <c r="P15" s="10" t="s">
        <v>79</v>
      </c>
      <c r="Q15" s="10">
        <v>0</v>
      </c>
      <c r="R15" s="10">
        <v>0</v>
      </c>
      <c r="S15" s="11">
        <v>0</v>
      </c>
      <c r="T15" s="3">
        <v>1</v>
      </c>
      <c r="U15" s="10">
        <v>120</v>
      </c>
      <c r="V15" s="3">
        <v>0</v>
      </c>
      <c r="W15" s="10">
        <v>0</v>
      </c>
      <c r="X15" s="3">
        <v>1</v>
      </c>
      <c r="Y15" s="11">
        <v>120</v>
      </c>
      <c r="Z15" s="11">
        <v>120</v>
      </c>
      <c r="AA15" s="12"/>
    </row>
    <row r="16" spans="1:27" ht="30" customHeight="1" x14ac:dyDescent="0.2">
      <c r="A16" s="3">
        <v>130000</v>
      </c>
      <c r="B16" s="3">
        <v>130101</v>
      </c>
      <c r="C16" s="4" t="s">
        <v>881</v>
      </c>
      <c r="D16" s="3" t="s">
        <v>473</v>
      </c>
      <c r="E16" s="3" t="s">
        <v>106</v>
      </c>
      <c r="F16" s="3" t="s">
        <v>99</v>
      </c>
      <c r="G16" s="5"/>
      <c r="H16" s="3"/>
      <c r="I16" s="3" t="s">
        <v>74</v>
      </c>
      <c r="J16" s="6" t="s">
        <v>75</v>
      </c>
      <c r="K16" s="3" t="s">
        <v>75</v>
      </c>
      <c r="L16" s="7" t="s">
        <v>88</v>
      </c>
      <c r="M16" s="8">
        <v>45927</v>
      </c>
      <c r="N16" s="8">
        <v>45927</v>
      </c>
      <c r="O16" s="9" t="s">
        <v>79</v>
      </c>
      <c r="P16" s="10" t="s">
        <v>79</v>
      </c>
      <c r="Q16" s="10">
        <v>0</v>
      </c>
      <c r="R16" s="10">
        <v>0</v>
      </c>
      <c r="S16" s="11">
        <v>0</v>
      </c>
      <c r="T16" s="3">
        <v>1</v>
      </c>
      <c r="U16" s="10">
        <v>170.12</v>
      </c>
      <c r="V16" s="3">
        <v>0</v>
      </c>
      <c r="W16" s="10">
        <v>0</v>
      </c>
      <c r="X16" s="3">
        <v>1</v>
      </c>
      <c r="Y16" s="11">
        <v>170.12</v>
      </c>
      <c r="Z16" s="11">
        <v>170.12</v>
      </c>
      <c r="AA16" s="12"/>
    </row>
    <row r="17" spans="1:27" ht="30" customHeight="1" x14ac:dyDescent="0.2">
      <c r="A17" s="3">
        <v>130000</v>
      </c>
      <c r="B17" s="3">
        <v>130101</v>
      </c>
      <c r="C17" s="4" t="s">
        <v>161</v>
      </c>
      <c r="D17" s="3">
        <v>18179622</v>
      </c>
      <c r="E17" s="3" t="s">
        <v>882</v>
      </c>
      <c r="F17" s="3" t="s">
        <v>883</v>
      </c>
      <c r="G17" s="5"/>
      <c r="H17" s="3"/>
      <c r="I17" s="3" t="s">
        <v>74</v>
      </c>
      <c r="J17" s="6" t="s">
        <v>75</v>
      </c>
      <c r="K17" s="3" t="s">
        <v>75</v>
      </c>
      <c r="L17" s="7" t="s">
        <v>884</v>
      </c>
      <c r="M17" s="8">
        <v>45931</v>
      </c>
      <c r="N17" s="8">
        <v>45931</v>
      </c>
      <c r="O17" s="9" t="s">
        <v>79</v>
      </c>
      <c r="P17" s="10" t="s">
        <v>79</v>
      </c>
      <c r="Q17" s="10">
        <v>0</v>
      </c>
      <c r="R17" s="10">
        <v>0</v>
      </c>
      <c r="S17" s="11">
        <v>0</v>
      </c>
      <c r="T17" s="3">
        <v>0</v>
      </c>
      <c r="U17" s="10">
        <v>0</v>
      </c>
      <c r="V17" s="3">
        <v>1</v>
      </c>
      <c r="W17" s="10">
        <v>57</v>
      </c>
      <c r="X17" s="3">
        <v>1</v>
      </c>
      <c r="Y17" s="11">
        <v>57</v>
      </c>
      <c r="Z17" s="11">
        <v>57</v>
      </c>
      <c r="AA17" s="12"/>
    </row>
    <row r="18" spans="1:27" ht="30" customHeight="1" x14ac:dyDescent="0.2">
      <c r="A18" s="3">
        <v>130000</v>
      </c>
      <c r="B18" s="3">
        <v>130101</v>
      </c>
      <c r="C18" s="4" t="s">
        <v>885</v>
      </c>
      <c r="D18" s="3" t="s">
        <v>886</v>
      </c>
      <c r="E18" s="3" t="s">
        <v>106</v>
      </c>
      <c r="F18" s="3" t="s">
        <v>883</v>
      </c>
      <c r="G18" s="5"/>
      <c r="H18" s="3"/>
      <c r="I18" s="3" t="s">
        <v>74</v>
      </c>
      <c r="J18" s="6" t="s">
        <v>75</v>
      </c>
      <c r="K18" s="3" t="s">
        <v>75</v>
      </c>
      <c r="L18" s="7" t="s">
        <v>884</v>
      </c>
      <c r="M18" s="8">
        <v>45931</v>
      </c>
      <c r="N18" s="8">
        <v>45931</v>
      </c>
      <c r="O18" s="9" t="s">
        <v>79</v>
      </c>
      <c r="P18" s="10" t="s">
        <v>79</v>
      </c>
      <c r="Q18" s="10">
        <v>0</v>
      </c>
      <c r="R18" s="10">
        <v>0</v>
      </c>
      <c r="S18" s="11">
        <v>0</v>
      </c>
      <c r="T18" s="3">
        <v>0</v>
      </c>
      <c r="U18" s="10">
        <v>0</v>
      </c>
      <c r="V18" s="3">
        <v>1</v>
      </c>
      <c r="W18" s="10">
        <v>57</v>
      </c>
      <c r="X18" s="3">
        <v>1</v>
      </c>
      <c r="Y18" s="11">
        <v>57</v>
      </c>
      <c r="Z18" s="11">
        <v>57</v>
      </c>
      <c r="AA18" s="12"/>
    </row>
    <row r="19" spans="1:27" ht="30" customHeight="1" x14ac:dyDescent="0.2">
      <c r="A19" s="3">
        <v>130000</v>
      </c>
      <c r="B19" s="3">
        <v>130101</v>
      </c>
      <c r="C19" s="4" t="s">
        <v>788</v>
      </c>
      <c r="D19" s="3" t="s">
        <v>789</v>
      </c>
      <c r="E19" s="3" t="s">
        <v>509</v>
      </c>
      <c r="F19" s="3" t="s">
        <v>887</v>
      </c>
      <c r="G19" s="5"/>
      <c r="H19" s="3"/>
      <c r="I19" s="3" t="s">
        <v>74</v>
      </c>
      <c r="J19" s="6" t="s">
        <v>75</v>
      </c>
      <c r="K19" s="3" t="s">
        <v>75</v>
      </c>
      <c r="L19" s="7" t="s">
        <v>290</v>
      </c>
      <c r="M19" s="8">
        <v>45932</v>
      </c>
      <c r="N19" s="8">
        <v>45932</v>
      </c>
      <c r="O19" s="9" t="s">
        <v>79</v>
      </c>
      <c r="P19" s="10" t="s">
        <v>79</v>
      </c>
      <c r="Q19" s="10">
        <v>0</v>
      </c>
      <c r="R19" s="10">
        <v>0</v>
      </c>
      <c r="S19" s="11">
        <v>0</v>
      </c>
      <c r="T19" s="3">
        <v>0</v>
      </c>
      <c r="U19" s="10">
        <v>0</v>
      </c>
      <c r="V19" s="3">
        <v>1</v>
      </c>
      <c r="W19" s="10">
        <v>57</v>
      </c>
      <c r="X19" s="3">
        <v>1</v>
      </c>
      <c r="Y19" s="11">
        <v>57</v>
      </c>
      <c r="Z19" s="11">
        <v>57</v>
      </c>
      <c r="AA19" s="12"/>
    </row>
    <row r="20" spans="1:27" ht="30" customHeight="1" x14ac:dyDescent="0.2">
      <c r="A20" s="3">
        <v>130000</v>
      </c>
      <c r="B20" s="3">
        <v>130101</v>
      </c>
      <c r="C20" s="4" t="s">
        <v>684</v>
      </c>
      <c r="D20" s="3" t="s">
        <v>685</v>
      </c>
      <c r="E20" s="3" t="s">
        <v>698</v>
      </c>
      <c r="F20" s="3" t="s">
        <v>887</v>
      </c>
      <c r="G20" s="5"/>
      <c r="H20" s="3"/>
      <c r="I20" s="3" t="s">
        <v>74</v>
      </c>
      <c r="J20" s="6" t="s">
        <v>75</v>
      </c>
      <c r="K20" s="3" t="s">
        <v>75</v>
      </c>
      <c r="L20" s="7" t="s">
        <v>290</v>
      </c>
      <c r="M20" s="8">
        <v>45932</v>
      </c>
      <c r="N20" s="8">
        <v>45932</v>
      </c>
      <c r="O20" s="9" t="s">
        <v>79</v>
      </c>
      <c r="P20" s="10" t="s">
        <v>79</v>
      </c>
      <c r="Q20" s="10">
        <v>0</v>
      </c>
      <c r="R20" s="10">
        <v>0</v>
      </c>
      <c r="S20" s="11">
        <v>0</v>
      </c>
      <c r="T20" s="3">
        <v>0</v>
      </c>
      <c r="U20" s="10">
        <v>0</v>
      </c>
      <c r="V20" s="3">
        <v>1</v>
      </c>
      <c r="W20" s="10">
        <v>57</v>
      </c>
      <c r="X20" s="3">
        <v>1</v>
      </c>
      <c r="Y20" s="11">
        <v>57</v>
      </c>
      <c r="Z20" s="11">
        <v>57</v>
      </c>
      <c r="AA20" s="12"/>
    </row>
    <row r="21" spans="1:27" ht="30" customHeight="1" x14ac:dyDescent="0.2">
      <c r="A21" s="3">
        <v>130000</v>
      </c>
      <c r="B21" s="3">
        <v>130101</v>
      </c>
      <c r="C21" s="4" t="s">
        <v>141</v>
      </c>
      <c r="D21" s="3">
        <v>4693337</v>
      </c>
      <c r="E21" s="3" t="s">
        <v>106</v>
      </c>
      <c r="F21" s="3" t="s">
        <v>887</v>
      </c>
      <c r="G21" s="5"/>
      <c r="H21" s="3"/>
      <c r="I21" s="3" t="s">
        <v>74</v>
      </c>
      <c r="J21" s="6" t="s">
        <v>75</v>
      </c>
      <c r="K21" s="3" t="s">
        <v>75</v>
      </c>
      <c r="L21" s="7" t="s">
        <v>290</v>
      </c>
      <c r="M21" s="8">
        <v>45932</v>
      </c>
      <c r="N21" s="8">
        <v>45932</v>
      </c>
      <c r="O21" s="9" t="s">
        <v>79</v>
      </c>
      <c r="P21" s="10" t="s">
        <v>79</v>
      </c>
      <c r="Q21" s="10">
        <v>0</v>
      </c>
      <c r="R21" s="10">
        <v>0</v>
      </c>
      <c r="S21" s="11">
        <v>0</v>
      </c>
      <c r="T21" s="3">
        <v>0</v>
      </c>
      <c r="U21" s="10">
        <v>0</v>
      </c>
      <c r="V21" s="3">
        <v>1</v>
      </c>
      <c r="W21" s="10">
        <v>57</v>
      </c>
      <c r="X21" s="3">
        <v>1</v>
      </c>
      <c r="Y21" s="11">
        <v>57</v>
      </c>
      <c r="Z21" s="11">
        <v>57</v>
      </c>
      <c r="AA21" s="12"/>
    </row>
    <row r="22" spans="1:27" ht="30" customHeight="1" x14ac:dyDescent="0.2">
      <c r="A22" s="3">
        <v>130000</v>
      </c>
      <c r="B22" s="3">
        <v>130101</v>
      </c>
      <c r="C22" s="4" t="s">
        <v>161</v>
      </c>
      <c r="D22" s="3">
        <v>18179622</v>
      </c>
      <c r="E22" s="3" t="s">
        <v>882</v>
      </c>
      <c r="F22" s="3" t="s">
        <v>888</v>
      </c>
      <c r="G22" s="5"/>
      <c r="H22" s="3"/>
      <c r="I22" s="3" t="s">
        <v>74</v>
      </c>
      <c r="J22" s="6" t="s">
        <v>75</v>
      </c>
      <c r="K22" s="3" t="s">
        <v>75</v>
      </c>
      <c r="L22" s="7" t="s">
        <v>889</v>
      </c>
      <c r="M22" s="8">
        <v>45932</v>
      </c>
      <c r="N22" s="8">
        <v>45932</v>
      </c>
      <c r="O22" s="9" t="s">
        <v>79</v>
      </c>
      <c r="P22" s="10" t="s">
        <v>79</v>
      </c>
      <c r="Q22" s="10">
        <v>0</v>
      </c>
      <c r="R22" s="10">
        <v>0</v>
      </c>
      <c r="S22" s="11">
        <v>0</v>
      </c>
      <c r="T22" s="3">
        <v>0</v>
      </c>
      <c r="U22" s="10">
        <v>0</v>
      </c>
      <c r="V22" s="3">
        <v>1</v>
      </c>
      <c r="W22" s="10">
        <v>57</v>
      </c>
      <c r="X22" s="3">
        <v>1</v>
      </c>
      <c r="Y22" s="11">
        <v>57</v>
      </c>
      <c r="Z22" s="11">
        <v>57</v>
      </c>
      <c r="AA22" s="12"/>
    </row>
    <row r="23" spans="1:27" ht="30" customHeight="1" x14ac:dyDescent="0.2">
      <c r="A23" s="3">
        <v>130000</v>
      </c>
      <c r="B23" s="3">
        <v>130101</v>
      </c>
      <c r="C23" s="4" t="s">
        <v>885</v>
      </c>
      <c r="D23" s="3" t="s">
        <v>886</v>
      </c>
      <c r="E23" s="3" t="s">
        <v>106</v>
      </c>
      <c r="F23" s="3" t="s">
        <v>888</v>
      </c>
      <c r="G23" s="5"/>
      <c r="H23" s="3"/>
      <c r="I23" s="3" t="s">
        <v>74</v>
      </c>
      <c r="J23" s="6" t="s">
        <v>75</v>
      </c>
      <c r="K23" s="3" t="s">
        <v>75</v>
      </c>
      <c r="L23" s="7" t="s">
        <v>889</v>
      </c>
      <c r="M23" s="8">
        <v>45932</v>
      </c>
      <c r="N23" s="8">
        <v>45932</v>
      </c>
      <c r="O23" s="9" t="s">
        <v>79</v>
      </c>
      <c r="P23" s="10" t="s">
        <v>79</v>
      </c>
      <c r="Q23" s="10">
        <v>0</v>
      </c>
      <c r="R23" s="10">
        <v>0</v>
      </c>
      <c r="S23" s="11">
        <v>0</v>
      </c>
      <c r="T23" s="3">
        <v>0</v>
      </c>
      <c r="U23" s="10">
        <v>0</v>
      </c>
      <c r="V23" s="3">
        <v>1</v>
      </c>
      <c r="W23" s="10">
        <v>57</v>
      </c>
      <c r="X23" s="3">
        <v>1</v>
      </c>
      <c r="Y23" s="11">
        <v>57</v>
      </c>
      <c r="Z23" s="11">
        <v>57</v>
      </c>
      <c r="AA23" s="12"/>
    </row>
    <row r="24" spans="1:27" ht="30" customHeight="1" x14ac:dyDescent="0.2">
      <c r="A24" s="3">
        <v>130000</v>
      </c>
      <c r="B24" s="3">
        <v>130101</v>
      </c>
      <c r="C24" s="4" t="s">
        <v>186</v>
      </c>
      <c r="D24" s="3" t="s">
        <v>445</v>
      </c>
      <c r="E24" s="3" t="s">
        <v>188</v>
      </c>
      <c r="F24" s="3" t="s">
        <v>890</v>
      </c>
      <c r="G24" s="5"/>
      <c r="H24" s="3"/>
      <c r="I24" s="3" t="s">
        <v>74</v>
      </c>
      <c r="J24" s="6" t="s">
        <v>75</v>
      </c>
      <c r="K24" s="3" t="s">
        <v>75</v>
      </c>
      <c r="L24" s="7" t="s">
        <v>891</v>
      </c>
      <c r="M24" s="8">
        <v>45927</v>
      </c>
      <c r="N24" s="8">
        <v>45927</v>
      </c>
      <c r="O24" s="9" t="s">
        <v>79</v>
      </c>
      <c r="P24" s="10" t="s">
        <v>79</v>
      </c>
      <c r="Q24" s="10">
        <v>0</v>
      </c>
      <c r="R24" s="10">
        <v>0</v>
      </c>
      <c r="S24" s="11">
        <v>0</v>
      </c>
      <c r="T24" s="3">
        <v>1</v>
      </c>
      <c r="U24" s="10">
        <v>241.86</v>
      </c>
      <c r="V24" s="3">
        <v>0</v>
      </c>
      <c r="W24" s="10">
        <v>0</v>
      </c>
      <c r="X24" s="3">
        <v>1</v>
      </c>
      <c r="Y24" s="11">
        <v>241.86</v>
      </c>
      <c r="Z24" s="11">
        <v>241.86</v>
      </c>
      <c r="AA24" s="12"/>
    </row>
    <row r="25" spans="1:27" ht="30" customHeight="1" x14ac:dyDescent="0.2">
      <c r="A25" s="3">
        <v>130000</v>
      </c>
      <c r="B25" s="3">
        <v>130101</v>
      </c>
      <c r="C25" s="4" t="s">
        <v>760</v>
      </c>
      <c r="D25" s="3" t="s">
        <v>761</v>
      </c>
      <c r="E25" s="3"/>
      <c r="F25" s="3" t="s">
        <v>892</v>
      </c>
      <c r="G25" s="5"/>
      <c r="H25" s="3"/>
      <c r="I25" s="3" t="s">
        <v>74</v>
      </c>
      <c r="J25" s="6" t="s">
        <v>75</v>
      </c>
      <c r="K25" s="3" t="s">
        <v>75</v>
      </c>
      <c r="L25" s="7" t="s">
        <v>893</v>
      </c>
      <c r="M25" s="8">
        <v>45936</v>
      </c>
      <c r="N25" s="8">
        <v>45939</v>
      </c>
      <c r="O25" s="9" t="s">
        <v>79</v>
      </c>
      <c r="P25" s="10" t="s">
        <v>79</v>
      </c>
      <c r="Q25" s="10">
        <v>0</v>
      </c>
      <c r="R25" s="10">
        <v>0</v>
      </c>
      <c r="S25" s="11">
        <v>0</v>
      </c>
      <c r="T25" s="3">
        <v>3</v>
      </c>
      <c r="U25" s="10">
        <v>170.12</v>
      </c>
      <c r="V25" s="3">
        <v>1</v>
      </c>
      <c r="W25" s="10">
        <v>57</v>
      </c>
      <c r="X25" s="3">
        <v>4</v>
      </c>
      <c r="Y25" s="11">
        <v>567.36</v>
      </c>
      <c r="Z25" s="11">
        <v>567.36</v>
      </c>
      <c r="AA25" s="12"/>
    </row>
    <row r="26" spans="1:27" ht="30" customHeight="1" x14ac:dyDescent="0.2">
      <c r="A26" s="3">
        <v>130000</v>
      </c>
      <c r="B26" s="3">
        <v>130101</v>
      </c>
      <c r="C26" s="4" t="s">
        <v>760</v>
      </c>
      <c r="D26" s="3" t="s">
        <v>761</v>
      </c>
      <c r="E26" s="3"/>
      <c r="F26" s="3" t="s">
        <v>892</v>
      </c>
      <c r="G26" s="5"/>
      <c r="H26" s="3"/>
      <c r="I26" s="3" t="s">
        <v>74</v>
      </c>
      <c r="J26" s="6" t="s">
        <v>75</v>
      </c>
      <c r="K26" s="3" t="s">
        <v>75</v>
      </c>
      <c r="L26" s="7" t="s">
        <v>894</v>
      </c>
      <c r="M26" s="8">
        <v>45902</v>
      </c>
      <c r="N26" s="8">
        <v>45904</v>
      </c>
      <c r="O26" s="9" t="s">
        <v>79</v>
      </c>
      <c r="P26" s="10" t="s">
        <v>79</v>
      </c>
      <c r="Q26" s="10">
        <v>0</v>
      </c>
      <c r="R26" s="10">
        <v>0</v>
      </c>
      <c r="S26" s="11">
        <v>0</v>
      </c>
      <c r="T26" s="3">
        <v>2</v>
      </c>
      <c r="U26" s="10">
        <v>170.12</v>
      </c>
      <c r="V26" s="3">
        <v>1</v>
      </c>
      <c r="W26" s="10">
        <v>57</v>
      </c>
      <c r="X26" s="3">
        <v>3</v>
      </c>
      <c r="Y26" s="11">
        <v>397.24</v>
      </c>
      <c r="Z26" s="11">
        <v>397.24</v>
      </c>
      <c r="AA26" s="12"/>
    </row>
    <row r="27" spans="1:27" ht="30" customHeight="1" x14ac:dyDescent="0.2">
      <c r="A27" s="3">
        <v>130000</v>
      </c>
      <c r="B27" s="3">
        <v>130101</v>
      </c>
      <c r="C27" s="4" t="s">
        <v>895</v>
      </c>
      <c r="D27" s="3" t="s">
        <v>896</v>
      </c>
      <c r="E27" s="3" t="s">
        <v>897</v>
      </c>
      <c r="F27" s="3" t="s">
        <v>898</v>
      </c>
      <c r="G27" s="5"/>
      <c r="H27" s="3"/>
      <c r="I27" s="3" t="s">
        <v>74</v>
      </c>
      <c r="J27" s="6" t="s">
        <v>75</v>
      </c>
      <c r="K27" s="3" t="s">
        <v>75</v>
      </c>
      <c r="L27" s="7" t="s">
        <v>899</v>
      </c>
      <c r="M27" s="8" t="s">
        <v>900</v>
      </c>
      <c r="N27" s="8" t="s">
        <v>901</v>
      </c>
      <c r="O27" s="9" t="s">
        <v>79</v>
      </c>
      <c r="P27" s="10" t="s">
        <v>79</v>
      </c>
      <c r="Q27" s="10">
        <v>0</v>
      </c>
      <c r="R27" s="10">
        <v>0</v>
      </c>
      <c r="S27" s="11">
        <v>0</v>
      </c>
      <c r="T27" s="3">
        <v>4</v>
      </c>
      <c r="U27" s="10">
        <v>170.12</v>
      </c>
      <c r="V27" s="3">
        <v>3</v>
      </c>
      <c r="W27" s="10">
        <v>57</v>
      </c>
      <c r="X27" s="3">
        <v>7</v>
      </c>
      <c r="Y27" s="11">
        <v>851.48</v>
      </c>
      <c r="Z27" s="11">
        <v>851.48</v>
      </c>
      <c r="AA27" s="12"/>
    </row>
    <row r="28" spans="1:27" ht="30" customHeight="1" x14ac:dyDescent="0.2">
      <c r="A28" s="3">
        <v>130000</v>
      </c>
      <c r="B28" s="3">
        <v>130101</v>
      </c>
      <c r="C28" s="4" t="s">
        <v>788</v>
      </c>
      <c r="D28" s="3" t="s">
        <v>789</v>
      </c>
      <c r="E28" s="3" t="s">
        <v>509</v>
      </c>
      <c r="F28" s="3" t="s">
        <v>530</v>
      </c>
      <c r="G28" s="5"/>
      <c r="H28" s="3"/>
      <c r="I28" s="3" t="s">
        <v>74</v>
      </c>
      <c r="J28" s="6" t="s">
        <v>75</v>
      </c>
      <c r="K28" s="3" t="s">
        <v>75</v>
      </c>
      <c r="L28" s="7" t="s">
        <v>784</v>
      </c>
      <c r="M28" s="8">
        <v>45912</v>
      </c>
      <c r="N28" s="8">
        <v>45912</v>
      </c>
      <c r="O28" s="9" t="s">
        <v>79</v>
      </c>
      <c r="P28" s="10" t="s">
        <v>79</v>
      </c>
      <c r="Q28" s="10">
        <v>0</v>
      </c>
      <c r="R28" s="10">
        <v>0</v>
      </c>
      <c r="S28" s="11">
        <v>0</v>
      </c>
      <c r="T28" s="3">
        <v>0</v>
      </c>
      <c r="U28" s="10">
        <v>0</v>
      </c>
      <c r="V28" s="3">
        <v>1</v>
      </c>
      <c r="W28" s="10">
        <v>57</v>
      </c>
      <c r="X28" s="3">
        <v>1</v>
      </c>
      <c r="Y28" s="11">
        <v>57</v>
      </c>
      <c r="Z28" s="11">
        <v>57</v>
      </c>
      <c r="AA28" s="12"/>
    </row>
    <row r="29" spans="1:27" ht="30" customHeight="1" x14ac:dyDescent="0.2">
      <c r="A29" s="3">
        <v>130000</v>
      </c>
      <c r="B29" s="3">
        <v>130101</v>
      </c>
      <c r="C29" s="4" t="s">
        <v>80</v>
      </c>
      <c r="D29" s="3" t="s">
        <v>81</v>
      </c>
      <c r="E29" s="3" t="s">
        <v>72</v>
      </c>
      <c r="F29" s="3" t="s">
        <v>73</v>
      </c>
      <c r="G29" s="5"/>
      <c r="H29" s="3"/>
      <c r="I29" s="3" t="s">
        <v>74</v>
      </c>
      <c r="J29" s="6" t="s">
        <v>75</v>
      </c>
      <c r="K29" s="3" t="s">
        <v>75</v>
      </c>
      <c r="L29" s="7" t="s">
        <v>902</v>
      </c>
      <c r="M29" s="8">
        <v>45927</v>
      </c>
      <c r="N29" s="8">
        <v>45927</v>
      </c>
      <c r="O29" s="9" t="s">
        <v>79</v>
      </c>
      <c r="P29" s="10" t="s">
        <v>79</v>
      </c>
      <c r="Q29" s="10">
        <v>0</v>
      </c>
      <c r="R29" s="10">
        <v>0</v>
      </c>
      <c r="S29" s="11">
        <v>0</v>
      </c>
      <c r="T29" s="3">
        <v>1</v>
      </c>
      <c r="U29" s="10">
        <v>120</v>
      </c>
      <c r="V29" s="3">
        <v>0</v>
      </c>
      <c r="W29" s="10">
        <v>0</v>
      </c>
      <c r="X29" s="3">
        <v>1</v>
      </c>
      <c r="Y29" s="11">
        <v>120</v>
      </c>
      <c r="Z29" s="11">
        <v>120</v>
      </c>
      <c r="AA29" s="12"/>
    </row>
    <row r="30" spans="1:27" ht="30" customHeight="1" x14ac:dyDescent="0.2">
      <c r="A30" s="3">
        <v>130000</v>
      </c>
      <c r="B30" s="3">
        <v>130101</v>
      </c>
      <c r="C30" s="4" t="s">
        <v>147</v>
      </c>
      <c r="D30" s="3" t="s">
        <v>148</v>
      </c>
      <c r="E30" s="3" t="s">
        <v>72</v>
      </c>
      <c r="F30" s="3" t="s">
        <v>73</v>
      </c>
      <c r="G30" s="5"/>
      <c r="H30" s="3"/>
      <c r="I30" s="3" t="s">
        <v>74</v>
      </c>
      <c r="J30" s="6" t="s">
        <v>75</v>
      </c>
      <c r="K30" s="3" t="s">
        <v>75</v>
      </c>
      <c r="L30" s="7" t="s">
        <v>903</v>
      </c>
      <c r="M30" s="8">
        <v>45927</v>
      </c>
      <c r="N30" s="8">
        <v>45927</v>
      </c>
      <c r="O30" s="9" t="s">
        <v>79</v>
      </c>
      <c r="P30" s="10" t="s">
        <v>79</v>
      </c>
      <c r="Q30" s="10">
        <v>0</v>
      </c>
      <c r="R30" s="10">
        <v>0</v>
      </c>
      <c r="S30" s="11">
        <v>0</v>
      </c>
      <c r="T30" s="3">
        <v>1</v>
      </c>
      <c r="U30" s="10">
        <v>120</v>
      </c>
      <c r="V30" s="3">
        <v>0</v>
      </c>
      <c r="W30" s="10">
        <v>0</v>
      </c>
      <c r="X30" s="3">
        <v>1</v>
      </c>
      <c r="Y30" s="11">
        <v>120</v>
      </c>
      <c r="Z30" s="11">
        <v>120</v>
      </c>
      <c r="AA30" s="12"/>
    </row>
    <row r="31" spans="1:27" ht="30" customHeight="1" x14ac:dyDescent="0.2">
      <c r="A31" s="3">
        <v>130000</v>
      </c>
      <c r="B31" s="3">
        <v>130101</v>
      </c>
      <c r="C31" s="4" t="s">
        <v>201</v>
      </c>
      <c r="D31" s="3" t="s">
        <v>231</v>
      </c>
      <c r="E31" s="3" t="s">
        <v>72</v>
      </c>
      <c r="F31" s="3" t="s">
        <v>73</v>
      </c>
      <c r="G31" s="5"/>
      <c r="H31" s="3"/>
      <c r="I31" s="3" t="s">
        <v>74</v>
      </c>
      <c r="J31" s="6" t="s">
        <v>75</v>
      </c>
      <c r="K31" s="3" t="s">
        <v>75</v>
      </c>
      <c r="L31" s="7" t="s">
        <v>839</v>
      </c>
      <c r="M31" s="8" t="s">
        <v>904</v>
      </c>
      <c r="N31" s="8" t="s">
        <v>904</v>
      </c>
      <c r="O31" s="9" t="s">
        <v>79</v>
      </c>
      <c r="P31" s="10" t="s">
        <v>79</v>
      </c>
      <c r="Q31" s="10">
        <v>0</v>
      </c>
      <c r="R31" s="10">
        <v>0</v>
      </c>
      <c r="S31" s="11">
        <v>0</v>
      </c>
      <c r="T31" s="3">
        <v>2</v>
      </c>
      <c r="U31" s="10">
        <v>120</v>
      </c>
      <c r="V31" s="3">
        <v>0</v>
      </c>
      <c r="W31" s="10">
        <v>0</v>
      </c>
      <c r="X31" s="3">
        <v>2</v>
      </c>
      <c r="Y31" s="11">
        <v>240</v>
      </c>
      <c r="Z31" s="11">
        <v>240</v>
      </c>
      <c r="AA31" s="12"/>
    </row>
    <row r="32" spans="1:27" ht="30" customHeight="1" x14ac:dyDescent="0.2">
      <c r="A32" s="3">
        <v>130000</v>
      </c>
      <c r="B32" s="3">
        <v>130101</v>
      </c>
      <c r="C32" s="4" t="s">
        <v>905</v>
      </c>
      <c r="D32" s="3">
        <v>29824</v>
      </c>
      <c r="E32" s="3" t="s">
        <v>906</v>
      </c>
      <c r="F32" s="3" t="s">
        <v>887</v>
      </c>
      <c r="G32" s="5"/>
      <c r="H32" s="3"/>
      <c r="I32" s="3" t="s">
        <v>74</v>
      </c>
      <c r="J32" s="6" t="s">
        <v>75</v>
      </c>
      <c r="K32" s="3" t="s">
        <v>75</v>
      </c>
      <c r="L32" s="7" t="s">
        <v>290</v>
      </c>
      <c r="M32" s="8">
        <v>45932</v>
      </c>
      <c r="N32" s="8">
        <v>45932</v>
      </c>
      <c r="O32" s="9" t="s">
        <v>79</v>
      </c>
      <c r="P32" s="10" t="s">
        <v>79</v>
      </c>
      <c r="Q32" s="10">
        <v>0</v>
      </c>
      <c r="R32" s="10">
        <v>0</v>
      </c>
      <c r="S32" s="11">
        <v>0</v>
      </c>
      <c r="T32" s="3">
        <v>0</v>
      </c>
      <c r="U32" s="10">
        <v>0</v>
      </c>
      <c r="V32" s="3">
        <v>1</v>
      </c>
      <c r="W32" s="10">
        <v>57</v>
      </c>
      <c r="X32" s="3">
        <v>1</v>
      </c>
      <c r="Y32" s="11">
        <v>57</v>
      </c>
      <c r="Z32" s="11">
        <v>57</v>
      </c>
      <c r="AA32" s="12"/>
    </row>
    <row r="33" spans="1:27" ht="30" customHeight="1" x14ac:dyDescent="0.2">
      <c r="A33" s="3">
        <v>130000</v>
      </c>
      <c r="B33" s="3">
        <v>130101</v>
      </c>
      <c r="C33" s="4" t="s">
        <v>385</v>
      </c>
      <c r="D33" s="3" t="s">
        <v>669</v>
      </c>
      <c r="E33" s="3" t="s">
        <v>103</v>
      </c>
      <c r="F33" s="3" t="s">
        <v>99</v>
      </c>
      <c r="G33" s="5"/>
      <c r="H33" s="3"/>
      <c r="I33" s="3" t="s">
        <v>74</v>
      </c>
      <c r="J33" s="6" t="s">
        <v>75</v>
      </c>
      <c r="K33" s="3" t="s">
        <v>75</v>
      </c>
      <c r="L33" s="7" t="s">
        <v>907</v>
      </c>
      <c r="M33" s="8">
        <v>45934</v>
      </c>
      <c r="N33" s="8">
        <v>45934</v>
      </c>
      <c r="O33" s="9" t="s">
        <v>79</v>
      </c>
      <c r="P33" s="10" t="s">
        <v>79</v>
      </c>
      <c r="Q33" s="10">
        <v>0</v>
      </c>
      <c r="R33" s="10">
        <v>0</v>
      </c>
      <c r="S33" s="11">
        <v>0</v>
      </c>
      <c r="T33" s="3">
        <v>1</v>
      </c>
      <c r="U33" s="10">
        <v>170.12</v>
      </c>
      <c r="V33" s="3">
        <v>0</v>
      </c>
      <c r="W33" s="10">
        <v>0</v>
      </c>
      <c r="X33" s="3">
        <v>1</v>
      </c>
      <c r="Y33" s="11">
        <v>170.12</v>
      </c>
      <c r="Z33" s="11">
        <v>170.12</v>
      </c>
      <c r="AA33" s="12"/>
    </row>
    <row r="34" spans="1:27" ht="30" customHeight="1" x14ac:dyDescent="0.2">
      <c r="A34" s="3">
        <v>130000</v>
      </c>
      <c r="B34" s="3">
        <v>130101</v>
      </c>
      <c r="C34" s="4" t="s">
        <v>793</v>
      </c>
      <c r="D34" s="3" t="s">
        <v>794</v>
      </c>
      <c r="E34" s="3" t="s">
        <v>98</v>
      </c>
      <c r="F34" s="3" t="s">
        <v>99</v>
      </c>
      <c r="G34" s="5"/>
      <c r="H34" s="3"/>
      <c r="I34" s="3" t="s">
        <v>74</v>
      </c>
      <c r="J34" s="6" t="s">
        <v>75</v>
      </c>
      <c r="K34" s="3" t="s">
        <v>75</v>
      </c>
      <c r="L34" s="7" t="s">
        <v>907</v>
      </c>
      <c r="M34" s="8">
        <v>45934</v>
      </c>
      <c r="N34" s="8">
        <v>45934</v>
      </c>
      <c r="O34" s="9" t="s">
        <v>79</v>
      </c>
      <c r="P34" s="10" t="s">
        <v>79</v>
      </c>
      <c r="Q34" s="10">
        <v>0</v>
      </c>
      <c r="R34" s="10">
        <v>0</v>
      </c>
      <c r="S34" s="11">
        <v>0</v>
      </c>
      <c r="T34" s="3">
        <v>1</v>
      </c>
      <c r="U34" s="10">
        <v>120</v>
      </c>
      <c r="V34" s="3">
        <v>0</v>
      </c>
      <c r="W34" s="10">
        <v>0</v>
      </c>
      <c r="X34" s="3">
        <v>1</v>
      </c>
      <c r="Y34" s="11">
        <v>120</v>
      </c>
      <c r="Z34" s="11">
        <v>120</v>
      </c>
      <c r="AA34" s="12"/>
    </row>
    <row r="35" spans="1:27" ht="30" customHeight="1" x14ac:dyDescent="0.2">
      <c r="A35" s="3">
        <v>130000</v>
      </c>
      <c r="B35" s="3">
        <v>130101</v>
      </c>
      <c r="C35" s="4" t="s">
        <v>71</v>
      </c>
      <c r="D35" s="3" t="s">
        <v>246</v>
      </c>
      <c r="E35" s="3" t="s">
        <v>72</v>
      </c>
      <c r="F35" s="3" t="s">
        <v>73</v>
      </c>
      <c r="G35" s="5"/>
      <c r="H35" s="3"/>
      <c r="I35" s="3" t="s">
        <v>74</v>
      </c>
      <c r="J35" s="6" t="s">
        <v>75</v>
      </c>
      <c r="K35" s="3" t="s">
        <v>75</v>
      </c>
      <c r="L35" s="7" t="s">
        <v>908</v>
      </c>
      <c r="M35" s="8" t="s">
        <v>909</v>
      </c>
      <c r="N35" s="8" t="s">
        <v>909</v>
      </c>
      <c r="O35" s="9" t="s">
        <v>79</v>
      </c>
      <c r="P35" s="10" t="s">
        <v>79</v>
      </c>
      <c r="Q35" s="10">
        <v>0</v>
      </c>
      <c r="R35" s="10">
        <v>0</v>
      </c>
      <c r="S35" s="11">
        <v>0</v>
      </c>
      <c r="T35" s="3">
        <v>1</v>
      </c>
      <c r="U35" s="10">
        <v>120</v>
      </c>
      <c r="V35" s="3">
        <v>1</v>
      </c>
      <c r="W35" s="10">
        <v>55</v>
      </c>
      <c r="X35" s="3">
        <v>2</v>
      </c>
      <c r="Y35" s="11">
        <v>175</v>
      </c>
      <c r="Z35" s="11">
        <v>175</v>
      </c>
      <c r="AA35" s="12"/>
    </row>
    <row r="36" spans="1:27" ht="30" customHeight="1" x14ac:dyDescent="0.2">
      <c r="A36" s="3">
        <v>130000</v>
      </c>
      <c r="B36" s="3">
        <v>130101</v>
      </c>
      <c r="C36" s="4" t="s">
        <v>910</v>
      </c>
      <c r="D36" s="3" t="s">
        <v>911</v>
      </c>
      <c r="E36" s="3" t="s">
        <v>98</v>
      </c>
      <c r="F36" s="3" t="s">
        <v>819</v>
      </c>
      <c r="G36" s="5"/>
      <c r="H36" s="3"/>
      <c r="I36" s="3" t="s">
        <v>74</v>
      </c>
      <c r="J36" s="6" t="s">
        <v>75</v>
      </c>
      <c r="K36" s="3" t="s">
        <v>75</v>
      </c>
      <c r="L36" s="7" t="s">
        <v>912</v>
      </c>
      <c r="M36" s="8">
        <v>45934</v>
      </c>
      <c r="N36" s="8">
        <v>45934</v>
      </c>
      <c r="O36" s="9" t="s">
        <v>79</v>
      </c>
      <c r="P36" s="10" t="s">
        <v>79</v>
      </c>
      <c r="Q36" s="10">
        <v>0</v>
      </c>
      <c r="R36" s="10">
        <v>0</v>
      </c>
      <c r="S36" s="11">
        <v>0</v>
      </c>
      <c r="T36" s="3">
        <v>1</v>
      </c>
      <c r="U36" s="10">
        <v>120</v>
      </c>
      <c r="V36" s="3">
        <v>0</v>
      </c>
      <c r="W36" s="10">
        <v>0</v>
      </c>
      <c r="X36" s="3">
        <v>1</v>
      </c>
      <c r="Y36" s="11">
        <v>120</v>
      </c>
      <c r="Z36" s="11">
        <v>120</v>
      </c>
      <c r="AA36" s="12"/>
    </row>
    <row r="37" spans="1:27" ht="30" customHeight="1" x14ac:dyDescent="0.2">
      <c r="A37" s="3">
        <v>130000</v>
      </c>
      <c r="B37" s="3">
        <v>130101</v>
      </c>
      <c r="C37" s="4" t="s">
        <v>881</v>
      </c>
      <c r="D37" s="3" t="s">
        <v>473</v>
      </c>
      <c r="E37" s="3" t="s">
        <v>106</v>
      </c>
      <c r="F37" s="3" t="s">
        <v>819</v>
      </c>
      <c r="G37" s="5"/>
      <c r="H37" s="3"/>
      <c r="I37" s="3" t="s">
        <v>74</v>
      </c>
      <c r="J37" s="6" t="s">
        <v>75</v>
      </c>
      <c r="K37" s="3" t="s">
        <v>75</v>
      </c>
      <c r="L37" s="7" t="s">
        <v>912</v>
      </c>
      <c r="M37" s="8">
        <v>45934</v>
      </c>
      <c r="N37" s="8">
        <v>45934</v>
      </c>
      <c r="O37" s="9" t="s">
        <v>79</v>
      </c>
      <c r="P37" s="10" t="s">
        <v>79</v>
      </c>
      <c r="Q37" s="10">
        <v>0</v>
      </c>
      <c r="R37" s="10">
        <v>0</v>
      </c>
      <c r="S37" s="11">
        <v>0</v>
      </c>
      <c r="T37" s="3">
        <v>1</v>
      </c>
      <c r="U37" s="10">
        <v>170.12</v>
      </c>
      <c r="V37" s="3">
        <v>0</v>
      </c>
      <c r="W37" s="10">
        <v>0</v>
      </c>
      <c r="X37" s="3">
        <v>1</v>
      </c>
      <c r="Y37" s="11">
        <v>170.12</v>
      </c>
      <c r="Z37" s="11">
        <v>170.12</v>
      </c>
      <c r="AA37" s="12"/>
    </row>
    <row r="38" spans="1:27" ht="30" customHeight="1" x14ac:dyDescent="0.2">
      <c r="A38" s="3">
        <v>130000</v>
      </c>
      <c r="B38" s="3">
        <v>130101</v>
      </c>
      <c r="C38" s="4" t="s">
        <v>913</v>
      </c>
      <c r="D38" s="3" t="s">
        <v>748</v>
      </c>
      <c r="E38" s="3" t="s">
        <v>914</v>
      </c>
      <c r="F38" s="3" t="s">
        <v>705</v>
      </c>
      <c r="G38" s="5"/>
      <c r="H38" s="3"/>
      <c r="I38" s="3" t="s">
        <v>74</v>
      </c>
      <c r="J38" s="6" t="s">
        <v>75</v>
      </c>
      <c r="K38" s="3" t="s">
        <v>75</v>
      </c>
      <c r="L38" s="7" t="s">
        <v>915</v>
      </c>
      <c r="M38" s="8">
        <v>45933</v>
      </c>
      <c r="N38" s="8">
        <v>45934</v>
      </c>
      <c r="O38" s="9" t="s">
        <v>79</v>
      </c>
      <c r="P38" s="10" t="s">
        <v>79</v>
      </c>
      <c r="Q38" s="10">
        <v>0</v>
      </c>
      <c r="R38" s="10">
        <v>0</v>
      </c>
      <c r="S38" s="11">
        <v>0</v>
      </c>
      <c r="T38" s="3">
        <v>2</v>
      </c>
      <c r="U38" s="10">
        <v>170.12</v>
      </c>
      <c r="V38" s="3">
        <v>0</v>
      </c>
      <c r="W38" s="10">
        <v>0</v>
      </c>
      <c r="X38" s="3">
        <v>2</v>
      </c>
      <c r="Y38" s="11">
        <v>340.24</v>
      </c>
      <c r="Z38" s="11">
        <v>340.24</v>
      </c>
      <c r="AA38" s="12"/>
    </row>
    <row r="39" spans="1:27" ht="30" customHeight="1" x14ac:dyDescent="0.2">
      <c r="A39" s="3">
        <v>130000</v>
      </c>
      <c r="B39" s="3">
        <v>130101</v>
      </c>
      <c r="C39" s="4" t="s">
        <v>186</v>
      </c>
      <c r="D39" s="3" t="s">
        <v>445</v>
      </c>
      <c r="E39" s="3" t="s">
        <v>188</v>
      </c>
      <c r="F39" s="3" t="s">
        <v>916</v>
      </c>
      <c r="G39" s="5"/>
      <c r="H39" s="3"/>
      <c r="I39" s="3" t="s">
        <v>74</v>
      </c>
      <c r="J39" s="6" t="s">
        <v>75</v>
      </c>
      <c r="K39" s="3" t="s">
        <v>75</v>
      </c>
      <c r="L39" s="7" t="s">
        <v>917</v>
      </c>
      <c r="M39" s="8">
        <v>45940</v>
      </c>
      <c r="N39" s="8">
        <v>45940</v>
      </c>
      <c r="O39" s="9" t="s">
        <v>79</v>
      </c>
      <c r="P39" s="10" t="s">
        <v>79</v>
      </c>
      <c r="Q39" s="10">
        <v>0</v>
      </c>
      <c r="R39" s="10">
        <v>0</v>
      </c>
      <c r="S39" s="11">
        <v>0</v>
      </c>
      <c r="T39" s="3">
        <v>0</v>
      </c>
      <c r="U39" s="10">
        <v>0</v>
      </c>
      <c r="V39" s="3">
        <v>1</v>
      </c>
      <c r="W39" s="10">
        <v>72.540000000000006</v>
      </c>
      <c r="X39" s="3">
        <v>1</v>
      </c>
      <c r="Y39" s="11">
        <v>72.540000000000006</v>
      </c>
      <c r="Z39" s="11">
        <v>72.540000000000006</v>
      </c>
      <c r="AA39" s="12"/>
    </row>
    <row r="40" spans="1:27" ht="30" customHeight="1" x14ac:dyDescent="0.2">
      <c r="A40" s="3">
        <v>130000</v>
      </c>
      <c r="B40" s="3">
        <v>130101</v>
      </c>
      <c r="C40" s="4" t="s">
        <v>624</v>
      </c>
      <c r="D40" s="3"/>
      <c r="E40" s="3" t="s">
        <v>587</v>
      </c>
      <c r="F40" s="3" t="s">
        <v>819</v>
      </c>
      <c r="G40" s="5"/>
      <c r="H40" s="3"/>
      <c r="I40" s="3" t="s">
        <v>74</v>
      </c>
      <c r="J40" s="6" t="s">
        <v>75</v>
      </c>
      <c r="K40" s="3" t="s">
        <v>75</v>
      </c>
      <c r="L40" s="7" t="s">
        <v>918</v>
      </c>
      <c r="M40" s="8">
        <v>45941</v>
      </c>
      <c r="N40" s="8">
        <v>45941</v>
      </c>
      <c r="O40" s="9" t="s">
        <v>79</v>
      </c>
      <c r="P40" s="10" t="s">
        <v>79</v>
      </c>
      <c r="Q40" s="10">
        <v>0</v>
      </c>
      <c r="R40" s="10">
        <v>0</v>
      </c>
      <c r="S40" s="11">
        <v>0</v>
      </c>
      <c r="T40" s="3">
        <v>1</v>
      </c>
      <c r="U40" s="10">
        <v>170.12</v>
      </c>
      <c r="V40" s="3">
        <v>0</v>
      </c>
      <c r="W40" s="10">
        <v>0</v>
      </c>
      <c r="X40" s="3">
        <v>1</v>
      </c>
      <c r="Y40" s="11">
        <v>170.12</v>
      </c>
      <c r="Z40" s="11">
        <v>170.12</v>
      </c>
      <c r="AA40" s="12"/>
    </row>
    <row r="41" spans="1:27" ht="30" customHeight="1" x14ac:dyDescent="0.2">
      <c r="A41" s="3">
        <v>130000</v>
      </c>
      <c r="B41" s="3">
        <v>130101</v>
      </c>
      <c r="C41" s="4" t="s">
        <v>684</v>
      </c>
      <c r="D41" s="3" t="s">
        <v>685</v>
      </c>
      <c r="E41" s="3" t="s">
        <v>698</v>
      </c>
      <c r="F41" s="3" t="s">
        <v>819</v>
      </c>
      <c r="G41" s="5"/>
      <c r="H41" s="3"/>
      <c r="I41" s="3" t="s">
        <v>74</v>
      </c>
      <c r="J41" s="6" t="s">
        <v>75</v>
      </c>
      <c r="K41" s="3" t="s">
        <v>75</v>
      </c>
      <c r="L41" s="7" t="s">
        <v>918</v>
      </c>
      <c r="M41" s="8">
        <v>45934</v>
      </c>
      <c r="N41" s="8">
        <v>45934</v>
      </c>
      <c r="O41" s="9" t="s">
        <v>79</v>
      </c>
      <c r="P41" s="10" t="s">
        <v>79</v>
      </c>
      <c r="Q41" s="10">
        <v>0</v>
      </c>
      <c r="R41" s="10">
        <v>0</v>
      </c>
      <c r="S41" s="11">
        <v>0</v>
      </c>
      <c r="T41" s="3">
        <v>1</v>
      </c>
      <c r="U41" s="10">
        <v>170.12</v>
      </c>
      <c r="V41" s="3">
        <v>0</v>
      </c>
      <c r="W41" s="10">
        <v>0</v>
      </c>
      <c r="X41" s="3">
        <v>1</v>
      </c>
      <c r="Y41" s="11">
        <v>170.12</v>
      </c>
      <c r="Z41" s="11">
        <v>170.12</v>
      </c>
      <c r="AA41" s="12"/>
    </row>
    <row r="42" spans="1:27" ht="30" customHeight="1" x14ac:dyDescent="0.2">
      <c r="A42" s="3">
        <v>130000</v>
      </c>
      <c r="B42" s="3">
        <v>130101</v>
      </c>
      <c r="C42" s="4" t="s">
        <v>141</v>
      </c>
      <c r="D42" s="3" t="s">
        <v>142</v>
      </c>
      <c r="E42" s="3" t="s">
        <v>106</v>
      </c>
      <c r="F42" s="3" t="s">
        <v>430</v>
      </c>
      <c r="G42" s="5"/>
      <c r="H42" s="3"/>
      <c r="I42" s="3" t="s">
        <v>74</v>
      </c>
      <c r="J42" s="6" t="s">
        <v>75</v>
      </c>
      <c r="K42" s="3" t="s">
        <v>75</v>
      </c>
      <c r="L42" s="7" t="s">
        <v>919</v>
      </c>
      <c r="M42" s="8">
        <v>45940</v>
      </c>
      <c r="N42" s="8">
        <v>45940</v>
      </c>
      <c r="O42" s="9" t="s">
        <v>79</v>
      </c>
      <c r="P42" s="10" t="s">
        <v>79</v>
      </c>
      <c r="Q42" s="10">
        <v>0</v>
      </c>
      <c r="R42" s="10">
        <v>0</v>
      </c>
      <c r="S42" s="11">
        <v>0</v>
      </c>
      <c r="T42" s="3">
        <v>0</v>
      </c>
      <c r="U42" s="10">
        <v>0</v>
      </c>
      <c r="V42" s="3">
        <v>1</v>
      </c>
      <c r="W42" s="10">
        <v>57</v>
      </c>
      <c r="X42" s="3">
        <v>1</v>
      </c>
      <c r="Y42" s="11">
        <v>57</v>
      </c>
      <c r="Z42" s="11">
        <v>57</v>
      </c>
      <c r="AA42" s="12"/>
    </row>
    <row r="43" spans="1:27" ht="30" customHeight="1" x14ac:dyDescent="0.2">
      <c r="A43" s="3">
        <v>130000</v>
      </c>
      <c r="B43" s="3">
        <v>130101</v>
      </c>
      <c r="C43" s="4" t="s">
        <v>478</v>
      </c>
      <c r="D43" s="3" t="s">
        <v>554</v>
      </c>
      <c r="E43" s="3" t="s">
        <v>628</v>
      </c>
      <c r="F43" s="3" t="s">
        <v>430</v>
      </c>
      <c r="G43" s="5"/>
      <c r="H43" s="3"/>
      <c r="I43" s="3" t="s">
        <v>74</v>
      </c>
      <c r="J43" s="6" t="s">
        <v>75</v>
      </c>
      <c r="K43" s="3" t="s">
        <v>75</v>
      </c>
      <c r="L43" s="7" t="s">
        <v>919</v>
      </c>
      <c r="M43" s="8">
        <v>45940</v>
      </c>
      <c r="N43" s="8">
        <v>45940</v>
      </c>
      <c r="O43" s="9" t="s">
        <v>79</v>
      </c>
      <c r="P43" s="10" t="s">
        <v>79</v>
      </c>
      <c r="Q43" s="10">
        <v>0</v>
      </c>
      <c r="R43" s="10">
        <v>0</v>
      </c>
      <c r="S43" s="11">
        <v>0</v>
      </c>
      <c r="T43" s="3">
        <v>0</v>
      </c>
      <c r="U43" s="10">
        <v>0</v>
      </c>
      <c r="V43" s="3">
        <v>1</v>
      </c>
      <c r="W43" s="10">
        <v>57</v>
      </c>
      <c r="X43" s="3">
        <v>1</v>
      </c>
      <c r="Y43" s="11">
        <v>57</v>
      </c>
      <c r="Z43" s="11">
        <v>57</v>
      </c>
      <c r="AA43" s="12"/>
    </row>
    <row r="44" spans="1:27" ht="30" customHeight="1" x14ac:dyDescent="0.2">
      <c r="A44" s="3">
        <v>130000</v>
      </c>
      <c r="B44" s="3">
        <v>130101</v>
      </c>
      <c r="C44" s="4" t="s">
        <v>141</v>
      </c>
      <c r="D44" s="3" t="s">
        <v>142</v>
      </c>
      <c r="E44" s="3" t="s">
        <v>106</v>
      </c>
      <c r="F44" s="3" t="s">
        <v>430</v>
      </c>
      <c r="G44" s="5"/>
      <c r="H44" s="3"/>
      <c r="I44" s="3" t="s">
        <v>74</v>
      </c>
      <c r="J44" s="6" t="s">
        <v>75</v>
      </c>
      <c r="K44" s="3" t="s">
        <v>75</v>
      </c>
      <c r="L44" s="7" t="s">
        <v>920</v>
      </c>
      <c r="M44" s="8">
        <v>45939</v>
      </c>
      <c r="N44" s="8">
        <v>45939</v>
      </c>
      <c r="O44" s="9" t="s">
        <v>79</v>
      </c>
      <c r="P44" s="10" t="s">
        <v>79</v>
      </c>
      <c r="Q44" s="10">
        <v>0</v>
      </c>
      <c r="R44" s="10">
        <v>0</v>
      </c>
      <c r="S44" s="11">
        <v>0</v>
      </c>
      <c r="T44" s="3">
        <v>0</v>
      </c>
      <c r="U44" s="10">
        <v>0</v>
      </c>
      <c r="V44" s="3">
        <v>1</v>
      </c>
      <c r="W44" s="10">
        <v>57</v>
      </c>
      <c r="X44" s="3">
        <v>1</v>
      </c>
      <c r="Y44" s="11">
        <v>57</v>
      </c>
      <c r="Z44" s="11">
        <v>57</v>
      </c>
      <c r="AA44" s="12"/>
    </row>
    <row r="45" spans="1:27" ht="30" customHeight="1" x14ac:dyDescent="0.2">
      <c r="A45" s="3">
        <v>130000</v>
      </c>
      <c r="B45" s="3">
        <v>130101</v>
      </c>
      <c r="C45" s="4" t="s">
        <v>478</v>
      </c>
      <c r="D45" s="3" t="s">
        <v>554</v>
      </c>
      <c r="E45" s="3" t="s">
        <v>628</v>
      </c>
      <c r="F45" s="3" t="s">
        <v>430</v>
      </c>
      <c r="G45" s="5"/>
      <c r="H45" s="3"/>
      <c r="I45" s="3" t="s">
        <v>74</v>
      </c>
      <c r="J45" s="6" t="s">
        <v>75</v>
      </c>
      <c r="K45" s="3" t="s">
        <v>75</v>
      </c>
      <c r="L45" s="7" t="s">
        <v>920</v>
      </c>
      <c r="M45" s="8">
        <v>45939</v>
      </c>
      <c r="N45" s="8">
        <v>45939</v>
      </c>
      <c r="O45" s="9" t="s">
        <v>79</v>
      </c>
      <c r="P45" s="10" t="s">
        <v>79</v>
      </c>
      <c r="Q45" s="10">
        <v>0</v>
      </c>
      <c r="R45" s="10">
        <v>0</v>
      </c>
      <c r="S45" s="11">
        <v>0</v>
      </c>
      <c r="T45" s="3">
        <v>0</v>
      </c>
      <c r="U45" s="10">
        <v>0</v>
      </c>
      <c r="V45" s="3">
        <v>1</v>
      </c>
      <c r="W45" s="10">
        <v>57</v>
      </c>
      <c r="X45" s="3">
        <v>1</v>
      </c>
      <c r="Y45" s="11">
        <v>57</v>
      </c>
      <c r="Z45" s="11">
        <v>57</v>
      </c>
      <c r="AA45" s="12"/>
    </row>
    <row r="46" spans="1:27" ht="30" customHeight="1" x14ac:dyDescent="0.2">
      <c r="A46" s="3">
        <v>130000</v>
      </c>
      <c r="B46" s="3">
        <v>130101</v>
      </c>
      <c r="C46" s="4" t="s">
        <v>167</v>
      </c>
      <c r="D46" s="3" t="s">
        <v>305</v>
      </c>
      <c r="E46" s="3" t="s">
        <v>72</v>
      </c>
      <c r="F46" s="3" t="s">
        <v>73</v>
      </c>
      <c r="G46" s="5"/>
      <c r="H46" s="3"/>
      <c r="I46" s="3" t="s">
        <v>74</v>
      </c>
      <c r="J46" s="6" t="s">
        <v>75</v>
      </c>
      <c r="K46" s="3" t="s">
        <v>75</v>
      </c>
      <c r="L46" s="7" t="s">
        <v>921</v>
      </c>
      <c r="M46" s="8" t="s">
        <v>922</v>
      </c>
      <c r="N46" s="8" t="s">
        <v>922</v>
      </c>
      <c r="O46" s="9" t="s">
        <v>79</v>
      </c>
      <c r="P46" s="10" t="s">
        <v>79</v>
      </c>
      <c r="Q46" s="10">
        <v>0</v>
      </c>
      <c r="R46" s="10">
        <v>0</v>
      </c>
      <c r="S46" s="11">
        <v>0</v>
      </c>
      <c r="T46" s="3">
        <v>1</v>
      </c>
      <c r="U46" s="10">
        <v>120</v>
      </c>
      <c r="V46" s="3">
        <v>2</v>
      </c>
      <c r="W46" s="10">
        <v>55</v>
      </c>
      <c r="X46" s="3">
        <v>3</v>
      </c>
      <c r="Y46" s="11">
        <v>230</v>
      </c>
      <c r="Z46" s="11">
        <v>230</v>
      </c>
      <c r="AA46" s="12"/>
    </row>
    <row r="47" spans="1:27" ht="30" customHeight="1" x14ac:dyDescent="0.2">
      <c r="A47" s="3">
        <v>130000</v>
      </c>
      <c r="B47" s="3">
        <v>130101</v>
      </c>
      <c r="C47" s="4" t="s">
        <v>201</v>
      </c>
      <c r="D47" s="3" t="s">
        <v>923</v>
      </c>
      <c r="E47" s="3" t="s">
        <v>72</v>
      </c>
      <c r="F47" s="3" t="s">
        <v>73</v>
      </c>
      <c r="G47" s="5"/>
      <c r="H47" s="3"/>
      <c r="I47" s="3" t="s">
        <v>74</v>
      </c>
      <c r="J47" s="6" t="s">
        <v>75</v>
      </c>
      <c r="K47" s="3" t="s">
        <v>75</v>
      </c>
      <c r="L47" s="7" t="s">
        <v>924</v>
      </c>
      <c r="M47" s="8" t="s">
        <v>925</v>
      </c>
      <c r="N47" s="8" t="s">
        <v>925</v>
      </c>
      <c r="O47" s="9" t="s">
        <v>79</v>
      </c>
      <c r="P47" s="10" t="s">
        <v>79</v>
      </c>
      <c r="Q47" s="10">
        <v>0</v>
      </c>
      <c r="R47" s="10">
        <v>0</v>
      </c>
      <c r="S47" s="11">
        <v>0</v>
      </c>
      <c r="T47" s="3">
        <v>1</v>
      </c>
      <c r="U47" s="10">
        <v>120</v>
      </c>
      <c r="V47" s="3">
        <v>1</v>
      </c>
      <c r="W47" s="10">
        <v>55</v>
      </c>
      <c r="X47" s="3">
        <v>2</v>
      </c>
      <c r="Y47" s="11">
        <v>175</v>
      </c>
      <c r="Z47" s="11">
        <v>175</v>
      </c>
      <c r="AA47" s="12"/>
    </row>
    <row r="48" spans="1:27" ht="30" customHeight="1" x14ac:dyDescent="0.2">
      <c r="A48" s="3">
        <v>130000</v>
      </c>
      <c r="B48" s="3">
        <v>130101</v>
      </c>
      <c r="C48" s="4" t="s">
        <v>926</v>
      </c>
      <c r="D48" s="3" t="s">
        <v>927</v>
      </c>
      <c r="E48" s="3" t="s">
        <v>72</v>
      </c>
      <c r="F48" s="3" t="s">
        <v>73</v>
      </c>
      <c r="G48" s="5"/>
      <c r="H48" s="3"/>
      <c r="I48" s="3" t="s">
        <v>74</v>
      </c>
      <c r="J48" s="6" t="s">
        <v>75</v>
      </c>
      <c r="K48" s="3" t="s">
        <v>75</v>
      </c>
      <c r="L48" s="7" t="s">
        <v>928</v>
      </c>
      <c r="M48" s="8" t="s">
        <v>929</v>
      </c>
      <c r="N48" s="8" t="s">
        <v>929</v>
      </c>
      <c r="O48" s="9" t="s">
        <v>79</v>
      </c>
      <c r="P48" s="10" t="s">
        <v>79</v>
      </c>
      <c r="Q48" s="10">
        <v>0</v>
      </c>
      <c r="R48" s="10">
        <v>0</v>
      </c>
      <c r="S48" s="11">
        <v>0</v>
      </c>
      <c r="T48" s="3">
        <v>0</v>
      </c>
      <c r="U48" s="10">
        <v>0</v>
      </c>
      <c r="V48" s="3">
        <v>3</v>
      </c>
      <c r="W48" s="10">
        <v>55</v>
      </c>
      <c r="X48" s="3">
        <v>3</v>
      </c>
      <c r="Y48" s="11">
        <v>165</v>
      </c>
      <c r="Z48" s="11">
        <v>165</v>
      </c>
      <c r="AA48" s="12"/>
    </row>
    <row r="49" spans="1:27" ht="30" customHeight="1" x14ac:dyDescent="0.2">
      <c r="A49" s="3">
        <v>130000</v>
      </c>
      <c r="B49" s="3">
        <v>130101</v>
      </c>
      <c r="C49" s="4" t="s">
        <v>80</v>
      </c>
      <c r="D49" s="3" t="s">
        <v>460</v>
      </c>
      <c r="E49" s="3" t="s">
        <v>72</v>
      </c>
      <c r="F49" s="3" t="s">
        <v>73</v>
      </c>
      <c r="G49" s="5"/>
      <c r="H49" s="3"/>
      <c r="I49" s="3" t="s">
        <v>74</v>
      </c>
      <c r="J49" s="6" t="s">
        <v>75</v>
      </c>
      <c r="K49" s="3" t="s">
        <v>75</v>
      </c>
      <c r="L49" s="7" t="s">
        <v>930</v>
      </c>
      <c r="M49" s="8" t="s">
        <v>931</v>
      </c>
      <c r="N49" s="8" t="s">
        <v>931</v>
      </c>
      <c r="O49" s="9" t="s">
        <v>79</v>
      </c>
      <c r="P49" s="10" t="s">
        <v>79</v>
      </c>
      <c r="Q49" s="10">
        <v>0</v>
      </c>
      <c r="R49" s="10">
        <v>0</v>
      </c>
      <c r="S49" s="11">
        <v>0</v>
      </c>
      <c r="T49" s="3">
        <v>1</v>
      </c>
      <c r="U49" s="10">
        <v>120</v>
      </c>
      <c r="V49" s="3">
        <v>1</v>
      </c>
      <c r="W49" s="10">
        <v>55</v>
      </c>
      <c r="X49" s="3">
        <v>2</v>
      </c>
      <c r="Y49" s="11">
        <v>175</v>
      </c>
      <c r="Z49" s="11">
        <v>175</v>
      </c>
      <c r="AA49" s="12"/>
    </row>
    <row r="50" spans="1:27" ht="30" customHeight="1" x14ac:dyDescent="0.2">
      <c r="A50" s="3">
        <v>130000</v>
      </c>
      <c r="B50" s="3">
        <v>130101</v>
      </c>
      <c r="C50" s="4" t="s">
        <v>932</v>
      </c>
      <c r="D50" s="3">
        <v>17871522</v>
      </c>
      <c r="E50" s="3" t="s">
        <v>98</v>
      </c>
      <c r="F50" s="3" t="s">
        <v>819</v>
      </c>
      <c r="G50" s="5"/>
      <c r="H50" s="3"/>
      <c r="I50" s="3" t="s">
        <v>74</v>
      </c>
      <c r="J50" s="6" t="s">
        <v>75</v>
      </c>
      <c r="K50" s="3" t="s">
        <v>75</v>
      </c>
      <c r="L50" s="7" t="s">
        <v>918</v>
      </c>
      <c r="M50" s="8">
        <v>45941</v>
      </c>
      <c r="N50" s="8">
        <v>45941</v>
      </c>
      <c r="O50" s="9" t="s">
        <v>79</v>
      </c>
      <c r="P50" s="10" t="s">
        <v>79</v>
      </c>
      <c r="Q50" s="10">
        <v>0</v>
      </c>
      <c r="R50" s="10">
        <v>0</v>
      </c>
      <c r="S50" s="11">
        <v>0</v>
      </c>
      <c r="T50" s="3">
        <v>1</v>
      </c>
      <c r="U50" s="10">
        <v>120</v>
      </c>
      <c r="V50" s="3">
        <v>0</v>
      </c>
      <c r="W50" s="10">
        <v>0</v>
      </c>
      <c r="X50" s="3">
        <v>1</v>
      </c>
      <c r="Y50" s="11">
        <v>120</v>
      </c>
      <c r="Z50" s="11">
        <v>120</v>
      </c>
      <c r="AA50" s="12"/>
    </row>
    <row r="51" spans="1:27" ht="30" customHeight="1" x14ac:dyDescent="0.2">
      <c r="A51" s="3">
        <v>130000</v>
      </c>
      <c r="B51" s="3">
        <v>130101</v>
      </c>
      <c r="C51" s="4" t="s">
        <v>933</v>
      </c>
      <c r="D51" s="3" t="s">
        <v>648</v>
      </c>
      <c r="E51" s="3" t="s">
        <v>660</v>
      </c>
      <c r="F51" s="3" t="s">
        <v>430</v>
      </c>
      <c r="G51" s="5"/>
      <c r="H51" s="3"/>
      <c r="I51" s="3" t="s">
        <v>74</v>
      </c>
      <c r="J51" s="6" t="s">
        <v>75</v>
      </c>
      <c r="K51" s="3" t="s">
        <v>75</v>
      </c>
      <c r="L51" s="7" t="s">
        <v>934</v>
      </c>
      <c r="M51" s="8" t="s">
        <v>935</v>
      </c>
      <c r="N51" s="8" t="s">
        <v>935</v>
      </c>
      <c r="O51" s="9" t="s">
        <v>79</v>
      </c>
      <c r="P51" s="10" t="s">
        <v>79</v>
      </c>
      <c r="Q51" s="10">
        <v>0</v>
      </c>
      <c r="R51" s="10">
        <v>0</v>
      </c>
      <c r="S51" s="11">
        <v>0</v>
      </c>
      <c r="T51" s="3">
        <v>0</v>
      </c>
      <c r="U51" s="10">
        <v>0</v>
      </c>
      <c r="V51" s="3">
        <v>2</v>
      </c>
      <c r="W51" s="10">
        <v>72.540000000000006</v>
      </c>
      <c r="X51" s="3">
        <v>2</v>
      </c>
      <c r="Y51" s="11">
        <v>145.08000000000001</v>
      </c>
      <c r="Z51" s="11">
        <v>145.08000000000001</v>
      </c>
      <c r="AA51" s="12"/>
    </row>
    <row r="52" spans="1:27" ht="30" customHeight="1" x14ac:dyDescent="0.2">
      <c r="A52" s="3">
        <v>130000</v>
      </c>
      <c r="B52" s="3">
        <v>130101</v>
      </c>
      <c r="C52" s="4" t="s">
        <v>933</v>
      </c>
      <c r="D52" s="3" t="s">
        <v>648</v>
      </c>
      <c r="E52" s="3" t="s">
        <v>660</v>
      </c>
      <c r="F52" s="3" t="s">
        <v>936</v>
      </c>
      <c r="G52" s="5"/>
      <c r="H52" s="3"/>
      <c r="I52" s="3" t="s">
        <v>74</v>
      </c>
      <c r="J52" s="6" t="s">
        <v>75</v>
      </c>
      <c r="K52" s="3" t="s">
        <v>75</v>
      </c>
      <c r="L52" s="7" t="s">
        <v>88</v>
      </c>
      <c r="M52" s="8">
        <v>45944</v>
      </c>
      <c r="N52" s="8">
        <v>45944</v>
      </c>
      <c r="O52" s="9" t="s">
        <v>79</v>
      </c>
      <c r="P52" s="10" t="s">
        <v>79</v>
      </c>
      <c r="Q52" s="10">
        <v>0</v>
      </c>
      <c r="R52" s="10">
        <v>0</v>
      </c>
      <c r="S52" s="11">
        <v>0</v>
      </c>
      <c r="T52" s="3">
        <v>0</v>
      </c>
      <c r="U52" s="10">
        <v>0</v>
      </c>
      <c r="V52" s="3">
        <v>1</v>
      </c>
      <c r="W52" s="10">
        <v>72.540000000000006</v>
      </c>
      <c r="X52" s="3">
        <v>1</v>
      </c>
      <c r="Y52" s="11">
        <v>72.540000000000006</v>
      </c>
      <c r="Z52" s="11">
        <v>72.540000000000006</v>
      </c>
      <c r="AA52" s="12"/>
    </row>
    <row r="53" spans="1:27" ht="30" customHeight="1" x14ac:dyDescent="0.2">
      <c r="A53" s="3">
        <v>130000</v>
      </c>
      <c r="B53" s="3">
        <v>130101</v>
      </c>
      <c r="C53" s="4" t="s">
        <v>760</v>
      </c>
      <c r="D53" s="3" t="s">
        <v>761</v>
      </c>
      <c r="E53" s="3" t="s">
        <v>509</v>
      </c>
      <c r="F53" s="3" t="s">
        <v>936</v>
      </c>
      <c r="G53" s="5"/>
      <c r="H53" s="3"/>
      <c r="I53" s="3" t="s">
        <v>74</v>
      </c>
      <c r="J53" s="6" t="s">
        <v>75</v>
      </c>
      <c r="K53" s="3" t="s">
        <v>75</v>
      </c>
      <c r="L53" s="7" t="s">
        <v>88</v>
      </c>
      <c r="M53" s="8">
        <v>45944</v>
      </c>
      <c r="N53" s="8">
        <v>45944</v>
      </c>
      <c r="O53" s="9" t="s">
        <v>79</v>
      </c>
      <c r="P53" s="10" t="s">
        <v>79</v>
      </c>
      <c r="Q53" s="10">
        <v>0</v>
      </c>
      <c r="R53" s="10">
        <v>0</v>
      </c>
      <c r="S53" s="11">
        <v>0</v>
      </c>
      <c r="T53" s="3">
        <v>0</v>
      </c>
      <c r="U53" s="10">
        <v>0</v>
      </c>
      <c r="V53" s="3">
        <v>1</v>
      </c>
      <c r="W53" s="10">
        <v>57</v>
      </c>
      <c r="X53" s="3">
        <v>1</v>
      </c>
      <c r="Y53" s="11">
        <v>57</v>
      </c>
      <c r="Z53" s="11">
        <v>57</v>
      </c>
      <c r="AA53" s="12"/>
    </row>
    <row r="54" spans="1:27" ht="30" customHeight="1" x14ac:dyDescent="0.2">
      <c r="A54" s="3">
        <v>130000</v>
      </c>
      <c r="B54" s="3">
        <v>130101</v>
      </c>
      <c r="C54" s="4" t="s">
        <v>905</v>
      </c>
      <c r="D54" s="3">
        <v>29824</v>
      </c>
      <c r="E54" s="3" t="s">
        <v>906</v>
      </c>
      <c r="F54" s="3" t="s">
        <v>936</v>
      </c>
      <c r="G54" s="5"/>
      <c r="H54" s="3"/>
      <c r="I54" s="3" t="s">
        <v>74</v>
      </c>
      <c r="J54" s="6" t="s">
        <v>75</v>
      </c>
      <c r="K54" s="3" t="s">
        <v>75</v>
      </c>
      <c r="L54" s="7" t="s">
        <v>88</v>
      </c>
      <c r="M54" s="8">
        <v>45944</v>
      </c>
      <c r="N54" s="8">
        <v>45944</v>
      </c>
      <c r="O54" s="9" t="s">
        <v>79</v>
      </c>
      <c r="P54" s="10" t="s">
        <v>79</v>
      </c>
      <c r="Q54" s="10">
        <v>0</v>
      </c>
      <c r="R54" s="10">
        <v>0</v>
      </c>
      <c r="S54" s="11">
        <v>0</v>
      </c>
      <c r="T54" s="3">
        <v>0</v>
      </c>
      <c r="U54" s="10">
        <v>0</v>
      </c>
      <c r="V54" s="3">
        <v>1</v>
      </c>
      <c r="W54" s="10">
        <v>57</v>
      </c>
      <c r="X54" s="3">
        <v>1</v>
      </c>
      <c r="Y54" s="11">
        <v>57</v>
      </c>
      <c r="Z54" s="11">
        <v>57</v>
      </c>
      <c r="AA54" s="12"/>
    </row>
    <row r="55" spans="1:27" ht="30" customHeight="1" x14ac:dyDescent="0.2">
      <c r="A55" s="3">
        <v>130000</v>
      </c>
      <c r="B55" s="3">
        <v>130101</v>
      </c>
      <c r="C55" s="4" t="s">
        <v>913</v>
      </c>
      <c r="D55" s="3" t="s">
        <v>748</v>
      </c>
      <c r="E55" s="3" t="s">
        <v>914</v>
      </c>
      <c r="F55" s="3" t="s">
        <v>936</v>
      </c>
      <c r="G55" s="5"/>
      <c r="H55" s="3"/>
      <c r="I55" s="3" t="s">
        <v>74</v>
      </c>
      <c r="J55" s="6" t="s">
        <v>75</v>
      </c>
      <c r="K55" s="3" t="s">
        <v>75</v>
      </c>
      <c r="L55" s="7" t="s">
        <v>88</v>
      </c>
      <c r="M55" s="8">
        <v>45944</v>
      </c>
      <c r="N55" s="8">
        <v>45944</v>
      </c>
      <c r="O55" s="9" t="s">
        <v>79</v>
      </c>
      <c r="P55" s="10" t="s">
        <v>79</v>
      </c>
      <c r="Q55" s="10">
        <v>0</v>
      </c>
      <c r="R55" s="10">
        <v>0</v>
      </c>
      <c r="S55" s="11">
        <v>0</v>
      </c>
      <c r="T55" s="3">
        <v>0</v>
      </c>
      <c r="U55" s="10">
        <v>0</v>
      </c>
      <c r="V55" s="3">
        <v>1</v>
      </c>
      <c r="W55" s="10">
        <v>57</v>
      </c>
      <c r="X55" s="3">
        <v>1</v>
      </c>
      <c r="Y55" s="11">
        <v>57</v>
      </c>
      <c r="Z55" s="11">
        <v>57</v>
      </c>
      <c r="AA55" s="12"/>
    </row>
    <row r="56" spans="1:27" ht="30" customHeight="1" x14ac:dyDescent="0.2">
      <c r="A56" s="3">
        <v>130000</v>
      </c>
      <c r="B56" s="3">
        <v>130101</v>
      </c>
      <c r="C56" s="4" t="s">
        <v>656</v>
      </c>
      <c r="D56" s="3" t="s">
        <v>657</v>
      </c>
      <c r="E56" s="3" t="s">
        <v>937</v>
      </c>
      <c r="F56" s="3" t="s">
        <v>936</v>
      </c>
      <c r="G56" s="5"/>
      <c r="H56" s="3"/>
      <c r="I56" s="3" t="s">
        <v>74</v>
      </c>
      <c r="J56" s="6" t="s">
        <v>75</v>
      </c>
      <c r="K56" s="3" t="s">
        <v>75</v>
      </c>
      <c r="L56" s="7" t="s">
        <v>88</v>
      </c>
      <c r="M56" s="8">
        <v>45944</v>
      </c>
      <c r="N56" s="8">
        <v>45944</v>
      </c>
      <c r="O56" s="9" t="s">
        <v>79</v>
      </c>
      <c r="P56" s="10" t="s">
        <v>79</v>
      </c>
      <c r="Q56" s="10">
        <v>0</v>
      </c>
      <c r="R56" s="10">
        <v>0</v>
      </c>
      <c r="S56" s="11">
        <v>0</v>
      </c>
      <c r="T56" s="3">
        <v>0</v>
      </c>
      <c r="U56" s="10">
        <v>0</v>
      </c>
      <c r="V56" s="3">
        <v>1</v>
      </c>
      <c r="W56" s="10">
        <v>57</v>
      </c>
      <c r="X56" s="3">
        <v>1</v>
      </c>
      <c r="Y56" s="11">
        <v>57</v>
      </c>
      <c r="Z56" s="11">
        <v>57</v>
      </c>
      <c r="AA56" s="12"/>
    </row>
    <row r="57" spans="1:27" ht="30" customHeight="1" x14ac:dyDescent="0.2">
      <c r="A57" s="3">
        <v>130000</v>
      </c>
      <c r="B57" s="3">
        <v>130101</v>
      </c>
      <c r="C57" s="4" t="s">
        <v>938</v>
      </c>
      <c r="D57" s="3" t="s">
        <v>939</v>
      </c>
      <c r="E57" s="3" t="s">
        <v>940</v>
      </c>
      <c r="F57" s="3" t="s">
        <v>936</v>
      </c>
      <c r="G57" s="5"/>
      <c r="H57" s="3"/>
      <c r="I57" s="3" t="s">
        <v>74</v>
      </c>
      <c r="J57" s="6" t="s">
        <v>75</v>
      </c>
      <c r="K57" s="3" t="s">
        <v>75</v>
      </c>
      <c r="L57" s="7" t="s">
        <v>88</v>
      </c>
      <c r="M57" s="8">
        <v>45944</v>
      </c>
      <c r="N57" s="8">
        <v>45944</v>
      </c>
      <c r="O57" s="9" t="s">
        <v>79</v>
      </c>
      <c r="P57" s="10" t="s">
        <v>79</v>
      </c>
      <c r="Q57" s="10">
        <v>0</v>
      </c>
      <c r="R57" s="10">
        <v>0</v>
      </c>
      <c r="S57" s="11">
        <v>0</v>
      </c>
      <c r="T57" s="3">
        <v>0</v>
      </c>
      <c r="U57" s="10">
        <v>0</v>
      </c>
      <c r="V57" s="3">
        <v>1</v>
      </c>
      <c r="W57" s="10">
        <v>57</v>
      </c>
      <c r="X57" s="3">
        <v>1</v>
      </c>
      <c r="Y57" s="11">
        <v>57</v>
      </c>
      <c r="Z57" s="11">
        <v>57</v>
      </c>
      <c r="AA57" s="12"/>
    </row>
    <row r="58" spans="1:27" ht="30" customHeight="1" x14ac:dyDescent="0.2">
      <c r="A58" s="3">
        <v>130000</v>
      </c>
      <c r="B58" s="3">
        <v>130101</v>
      </c>
      <c r="C58" s="4" t="s">
        <v>941</v>
      </c>
      <c r="D58" s="3" t="s">
        <v>942</v>
      </c>
      <c r="E58" s="3" t="s">
        <v>943</v>
      </c>
      <c r="F58" s="3" t="s">
        <v>936</v>
      </c>
      <c r="G58" s="5"/>
      <c r="H58" s="3"/>
      <c r="I58" s="3" t="s">
        <v>74</v>
      </c>
      <c r="J58" s="6" t="s">
        <v>75</v>
      </c>
      <c r="K58" s="3" t="s">
        <v>75</v>
      </c>
      <c r="L58" s="7" t="s">
        <v>88</v>
      </c>
      <c r="M58" s="8">
        <v>45944</v>
      </c>
      <c r="N58" s="8">
        <v>45944</v>
      </c>
      <c r="O58" s="9" t="s">
        <v>79</v>
      </c>
      <c r="P58" s="10" t="s">
        <v>79</v>
      </c>
      <c r="Q58" s="10">
        <v>0</v>
      </c>
      <c r="R58" s="10">
        <v>0</v>
      </c>
      <c r="S58" s="11">
        <v>0</v>
      </c>
      <c r="T58" s="3">
        <v>0</v>
      </c>
      <c r="U58" s="10">
        <v>0</v>
      </c>
      <c r="V58" s="3">
        <v>1</v>
      </c>
      <c r="W58" s="10">
        <v>57</v>
      </c>
      <c r="X58" s="3">
        <v>1</v>
      </c>
      <c r="Y58" s="11">
        <v>57</v>
      </c>
      <c r="Z58" s="11">
        <v>57</v>
      </c>
      <c r="AA58" s="12"/>
    </row>
    <row r="59" spans="1:27" ht="30" customHeight="1" x14ac:dyDescent="0.2">
      <c r="A59" s="3">
        <v>130000</v>
      </c>
      <c r="B59" s="3">
        <v>130101</v>
      </c>
      <c r="C59" s="4" t="s">
        <v>944</v>
      </c>
      <c r="D59" s="3" t="s">
        <v>945</v>
      </c>
      <c r="E59" s="3" t="s">
        <v>304</v>
      </c>
      <c r="F59" s="3" t="s">
        <v>936</v>
      </c>
      <c r="G59" s="5"/>
      <c r="H59" s="3"/>
      <c r="I59" s="3" t="s">
        <v>74</v>
      </c>
      <c r="J59" s="6" t="s">
        <v>75</v>
      </c>
      <c r="K59" s="3" t="s">
        <v>75</v>
      </c>
      <c r="L59" s="7" t="s">
        <v>88</v>
      </c>
      <c r="M59" s="8">
        <v>45944</v>
      </c>
      <c r="N59" s="8">
        <v>45944</v>
      </c>
      <c r="O59" s="9" t="s">
        <v>79</v>
      </c>
      <c r="P59" s="10" t="s">
        <v>79</v>
      </c>
      <c r="Q59" s="10">
        <v>0</v>
      </c>
      <c r="R59" s="10">
        <v>0</v>
      </c>
      <c r="S59" s="11">
        <v>0</v>
      </c>
      <c r="T59" s="3">
        <v>0</v>
      </c>
      <c r="U59" s="10">
        <v>0</v>
      </c>
      <c r="V59" s="3">
        <v>1</v>
      </c>
      <c r="W59" s="10">
        <v>57</v>
      </c>
      <c r="X59" s="3">
        <v>1</v>
      </c>
      <c r="Y59" s="11">
        <v>57</v>
      </c>
      <c r="Z59" s="11">
        <v>57</v>
      </c>
      <c r="AA59" s="12"/>
    </row>
    <row r="60" spans="1:27" ht="30" customHeight="1" x14ac:dyDescent="0.2">
      <c r="A60" s="3">
        <v>130000</v>
      </c>
      <c r="B60" s="3">
        <v>130101</v>
      </c>
      <c r="C60" s="4" t="s">
        <v>946</v>
      </c>
      <c r="D60" s="3" t="s">
        <v>947</v>
      </c>
      <c r="E60" s="3" t="s">
        <v>948</v>
      </c>
      <c r="F60" s="3" t="s">
        <v>936</v>
      </c>
      <c r="G60" s="5"/>
      <c r="H60" s="3"/>
      <c r="I60" s="3" t="s">
        <v>74</v>
      </c>
      <c r="J60" s="6" t="s">
        <v>75</v>
      </c>
      <c r="K60" s="3" t="s">
        <v>75</v>
      </c>
      <c r="L60" s="7" t="s">
        <v>88</v>
      </c>
      <c r="M60" s="8">
        <v>45944</v>
      </c>
      <c r="N60" s="8">
        <v>45944</v>
      </c>
      <c r="O60" s="9" t="s">
        <v>79</v>
      </c>
      <c r="P60" s="10" t="s">
        <v>79</v>
      </c>
      <c r="Q60" s="10">
        <v>0</v>
      </c>
      <c r="R60" s="10">
        <v>0</v>
      </c>
      <c r="S60" s="11">
        <v>0</v>
      </c>
      <c r="T60" s="3">
        <v>0</v>
      </c>
      <c r="U60" s="10">
        <v>0</v>
      </c>
      <c r="V60" s="3">
        <v>1</v>
      </c>
      <c r="W60" s="10">
        <v>57</v>
      </c>
      <c r="X60" s="3">
        <v>1</v>
      </c>
      <c r="Y60" s="11">
        <v>57</v>
      </c>
      <c r="Z60" s="11">
        <v>57</v>
      </c>
      <c r="AA60" s="12"/>
    </row>
    <row r="61" spans="1:27" ht="30" customHeight="1" x14ac:dyDescent="0.2">
      <c r="A61" s="3">
        <v>130000</v>
      </c>
      <c r="B61" s="3">
        <v>130101</v>
      </c>
      <c r="C61" s="4" t="s">
        <v>744</v>
      </c>
      <c r="D61" s="3"/>
      <c r="E61" s="3" t="s">
        <v>799</v>
      </c>
      <c r="F61" s="3" t="s">
        <v>949</v>
      </c>
      <c r="G61" s="5"/>
      <c r="H61" s="3"/>
      <c r="I61" s="3" t="s">
        <v>74</v>
      </c>
      <c r="J61" s="6" t="s">
        <v>75</v>
      </c>
      <c r="K61" s="3" t="s">
        <v>75</v>
      </c>
      <c r="L61" s="7" t="s">
        <v>950</v>
      </c>
      <c r="M61" s="8">
        <v>45946</v>
      </c>
      <c r="N61" s="8">
        <v>45948</v>
      </c>
      <c r="O61" s="9" t="s">
        <v>79</v>
      </c>
      <c r="P61" s="10" t="s">
        <v>79</v>
      </c>
      <c r="Q61" s="10">
        <v>0</v>
      </c>
      <c r="R61" s="10">
        <v>0</v>
      </c>
      <c r="S61" s="11">
        <v>0</v>
      </c>
      <c r="T61" s="3">
        <v>2</v>
      </c>
      <c r="U61" s="10">
        <v>170.12</v>
      </c>
      <c r="V61" s="3">
        <v>1</v>
      </c>
      <c r="W61" s="10">
        <v>57</v>
      </c>
      <c r="X61" s="3">
        <v>3</v>
      </c>
      <c r="Y61" s="11">
        <v>397.24</v>
      </c>
      <c r="Z61" s="11">
        <v>397.24</v>
      </c>
      <c r="AA61" s="12"/>
    </row>
    <row r="62" spans="1:27" ht="30" customHeight="1" x14ac:dyDescent="0.2">
      <c r="A62" s="3">
        <v>130000</v>
      </c>
      <c r="B62" s="3">
        <v>130101</v>
      </c>
      <c r="C62" s="4" t="s">
        <v>951</v>
      </c>
      <c r="D62" s="3"/>
      <c r="E62" s="3" t="s">
        <v>952</v>
      </c>
      <c r="F62" s="3" t="s">
        <v>953</v>
      </c>
      <c r="G62" s="5"/>
      <c r="H62" s="3"/>
      <c r="I62" s="3" t="s">
        <v>74</v>
      </c>
      <c r="J62" s="6" t="s">
        <v>75</v>
      </c>
      <c r="K62" s="3" t="s">
        <v>75</v>
      </c>
      <c r="L62" s="7" t="s">
        <v>76</v>
      </c>
      <c r="M62" s="8">
        <v>45951</v>
      </c>
      <c r="N62" s="8">
        <v>45951</v>
      </c>
      <c r="O62" s="9" t="s">
        <v>79</v>
      </c>
      <c r="P62" s="10" t="s">
        <v>79</v>
      </c>
      <c r="Q62" s="10">
        <v>0</v>
      </c>
      <c r="R62" s="10">
        <v>0</v>
      </c>
      <c r="S62" s="11">
        <v>0</v>
      </c>
      <c r="T62" s="3">
        <v>0</v>
      </c>
      <c r="U62" s="10">
        <v>0</v>
      </c>
      <c r="V62" s="3">
        <v>1</v>
      </c>
      <c r="W62" s="10">
        <v>57</v>
      </c>
      <c r="X62" s="3">
        <v>1</v>
      </c>
      <c r="Y62" s="11">
        <v>57</v>
      </c>
      <c r="Z62" s="11">
        <v>57</v>
      </c>
      <c r="AA62" s="12"/>
    </row>
    <row r="63" spans="1:27" ht="30" customHeight="1" x14ac:dyDescent="0.2">
      <c r="A63" s="3">
        <v>130000</v>
      </c>
      <c r="B63" s="3">
        <v>130101</v>
      </c>
      <c r="C63" s="4" t="s">
        <v>954</v>
      </c>
      <c r="D63" s="3"/>
      <c r="E63" s="3" t="s">
        <v>952</v>
      </c>
      <c r="F63" s="3" t="s">
        <v>953</v>
      </c>
      <c r="G63" s="5"/>
      <c r="H63" s="3"/>
      <c r="I63" s="3" t="s">
        <v>74</v>
      </c>
      <c r="J63" s="6" t="s">
        <v>75</v>
      </c>
      <c r="K63" s="3" t="s">
        <v>75</v>
      </c>
      <c r="L63" s="7" t="s">
        <v>76</v>
      </c>
      <c r="M63" s="8">
        <v>45951</v>
      </c>
      <c r="N63" s="8">
        <v>45951</v>
      </c>
      <c r="O63" s="9" t="s">
        <v>79</v>
      </c>
      <c r="P63" s="10" t="s">
        <v>79</v>
      </c>
      <c r="Q63" s="10">
        <v>0</v>
      </c>
      <c r="R63" s="10">
        <v>0</v>
      </c>
      <c r="S63" s="11">
        <v>0</v>
      </c>
      <c r="T63" s="3">
        <v>0</v>
      </c>
      <c r="U63" s="10">
        <v>0</v>
      </c>
      <c r="V63" s="3">
        <v>1</v>
      </c>
      <c r="W63" s="10">
        <v>57</v>
      </c>
      <c r="X63" s="3">
        <v>1</v>
      </c>
      <c r="Y63" s="11">
        <v>57</v>
      </c>
      <c r="Z63" s="11">
        <v>57</v>
      </c>
      <c r="AA63" s="12"/>
    </row>
    <row r="64" spans="1:27" ht="30" customHeight="1" x14ac:dyDescent="0.2">
      <c r="A64" s="3">
        <v>130000</v>
      </c>
      <c r="B64" s="3">
        <v>130101</v>
      </c>
      <c r="C64" s="4" t="s">
        <v>955</v>
      </c>
      <c r="D64" s="3"/>
      <c r="E64" s="3" t="s">
        <v>952</v>
      </c>
      <c r="F64" s="3" t="s">
        <v>953</v>
      </c>
      <c r="G64" s="5"/>
      <c r="H64" s="3"/>
      <c r="I64" s="3" t="s">
        <v>74</v>
      </c>
      <c r="J64" s="6" t="s">
        <v>75</v>
      </c>
      <c r="K64" s="3" t="s">
        <v>75</v>
      </c>
      <c r="L64" s="7" t="s">
        <v>76</v>
      </c>
      <c r="M64" s="8">
        <v>45951</v>
      </c>
      <c r="N64" s="8">
        <v>45951</v>
      </c>
      <c r="O64" s="9" t="s">
        <v>79</v>
      </c>
      <c r="P64" s="10" t="s">
        <v>79</v>
      </c>
      <c r="Q64" s="10">
        <v>0</v>
      </c>
      <c r="R64" s="10">
        <v>0</v>
      </c>
      <c r="S64" s="11">
        <v>0</v>
      </c>
      <c r="T64" s="3">
        <v>0</v>
      </c>
      <c r="U64" s="10">
        <v>0</v>
      </c>
      <c r="V64" s="3">
        <v>1</v>
      </c>
      <c r="W64" s="10">
        <v>57</v>
      </c>
      <c r="X64" s="3">
        <v>1</v>
      </c>
      <c r="Y64" s="11">
        <v>57</v>
      </c>
      <c r="Z64" s="11">
        <v>57</v>
      </c>
      <c r="AA64" s="12"/>
    </row>
    <row r="65" spans="1:27" ht="30" customHeight="1" x14ac:dyDescent="0.2">
      <c r="A65" s="3">
        <v>130000</v>
      </c>
      <c r="B65" s="3">
        <v>130101</v>
      </c>
      <c r="C65" s="4" t="s">
        <v>743</v>
      </c>
      <c r="D65" s="3"/>
      <c r="E65" s="3" t="s">
        <v>952</v>
      </c>
      <c r="F65" s="3" t="s">
        <v>953</v>
      </c>
      <c r="G65" s="5"/>
      <c r="H65" s="3"/>
      <c r="I65" s="3" t="s">
        <v>74</v>
      </c>
      <c r="J65" s="6" t="s">
        <v>75</v>
      </c>
      <c r="K65" s="3" t="s">
        <v>75</v>
      </c>
      <c r="L65" s="7" t="s">
        <v>76</v>
      </c>
      <c r="M65" s="8">
        <v>45951</v>
      </c>
      <c r="N65" s="8">
        <v>45951</v>
      </c>
      <c r="O65" s="9" t="s">
        <v>79</v>
      </c>
      <c r="P65" s="10" t="s">
        <v>79</v>
      </c>
      <c r="Q65" s="10">
        <v>0</v>
      </c>
      <c r="R65" s="10">
        <v>0</v>
      </c>
      <c r="S65" s="11">
        <v>0</v>
      </c>
      <c r="T65" s="3">
        <v>0</v>
      </c>
      <c r="U65" s="10">
        <v>0</v>
      </c>
      <c r="V65" s="3">
        <v>1</v>
      </c>
      <c r="W65" s="10">
        <v>57</v>
      </c>
      <c r="X65" s="3">
        <v>1</v>
      </c>
      <c r="Y65" s="11">
        <v>57</v>
      </c>
      <c r="Z65" s="11">
        <v>57</v>
      </c>
      <c r="AA65" s="12"/>
    </row>
    <row r="66" spans="1:27" ht="30" customHeight="1" x14ac:dyDescent="0.2">
      <c r="A66" s="3">
        <v>130000</v>
      </c>
      <c r="B66" s="3">
        <v>130101</v>
      </c>
      <c r="C66" s="4" t="s">
        <v>744</v>
      </c>
      <c r="D66" s="3"/>
      <c r="E66" s="3" t="s">
        <v>799</v>
      </c>
      <c r="F66" s="3" t="s">
        <v>953</v>
      </c>
      <c r="G66" s="5"/>
      <c r="H66" s="3"/>
      <c r="I66" s="3" t="s">
        <v>74</v>
      </c>
      <c r="J66" s="6" t="s">
        <v>75</v>
      </c>
      <c r="K66" s="3" t="s">
        <v>75</v>
      </c>
      <c r="L66" s="7" t="s">
        <v>76</v>
      </c>
      <c r="M66" s="8">
        <v>45951</v>
      </c>
      <c r="N66" s="8">
        <v>45951</v>
      </c>
      <c r="O66" s="9" t="s">
        <v>79</v>
      </c>
      <c r="P66" s="10" t="s">
        <v>79</v>
      </c>
      <c r="Q66" s="10">
        <v>0</v>
      </c>
      <c r="R66" s="10">
        <v>0</v>
      </c>
      <c r="S66" s="11">
        <v>0</v>
      </c>
      <c r="T66" s="3">
        <v>0</v>
      </c>
      <c r="U66" s="10">
        <v>0</v>
      </c>
      <c r="V66" s="3">
        <v>1</v>
      </c>
      <c r="W66" s="10">
        <v>57</v>
      </c>
      <c r="X66" s="3">
        <v>1</v>
      </c>
      <c r="Y66" s="11">
        <v>57</v>
      </c>
      <c r="Z66" s="11">
        <v>57</v>
      </c>
      <c r="AA66" s="12"/>
    </row>
    <row r="67" spans="1:27" ht="30" customHeight="1" x14ac:dyDescent="0.2">
      <c r="A67" s="3">
        <v>130000</v>
      </c>
      <c r="B67" s="3">
        <v>130101</v>
      </c>
      <c r="C67" s="4" t="s">
        <v>745</v>
      </c>
      <c r="D67" s="3"/>
      <c r="E67" s="3" t="s">
        <v>799</v>
      </c>
      <c r="F67" s="3" t="s">
        <v>953</v>
      </c>
      <c r="G67" s="5"/>
      <c r="H67" s="3"/>
      <c r="I67" s="3" t="s">
        <v>74</v>
      </c>
      <c r="J67" s="6" t="s">
        <v>75</v>
      </c>
      <c r="K67" s="3" t="s">
        <v>75</v>
      </c>
      <c r="L67" s="7" t="s">
        <v>746</v>
      </c>
      <c r="M67" s="8">
        <v>45950</v>
      </c>
      <c r="N67" s="8">
        <v>45951</v>
      </c>
      <c r="O67" s="9" t="s">
        <v>79</v>
      </c>
      <c r="P67" s="10" t="s">
        <v>79</v>
      </c>
      <c r="Q67" s="10">
        <v>0</v>
      </c>
      <c r="R67" s="10">
        <v>0</v>
      </c>
      <c r="S67" s="11">
        <v>0</v>
      </c>
      <c r="T67" s="3">
        <v>0</v>
      </c>
      <c r="U67" s="10">
        <v>0</v>
      </c>
      <c r="V67" s="3">
        <v>1</v>
      </c>
      <c r="W67" s="10">
        <v>57</v>
      </c>
      <c r="X67" s="3">
        <v>1</v>
      </c>
      <c r="Y67" s="11">
        <v>57</v>
      </c>
      <c r="Z67" s="11">
        <v>57</v>
      </c>
      <c r="AA67" s="12"/>
    </row>
    <row r="68" spans="1:27" ht="30" customHeight="1" x14ac:dyDescent="0.2">
      <c r="A68" s="3">
        <v>130000</v>
      </c>
      <c r="B68" s="3">
        <v>130101</v>
      </c>
      <c r="C68" s="4" t="s">
        <v>80</v>
      </c>
      <c r="D68" s="3" t="s">
        <v>460</v>
      </c>
      <c r="E68" s="3" t="s">
        <v>72</v>
      </c>
      <c r="F68" s="3" t="s">
        <v>73</v>
      </c>
      <c r="G68" s="5"/>
      <c r="H68" s="3"/>
      <c r="I68" s="3" t="s">
        <v>74</v>
      </c>
      <c r="J68" s="6" t="s">
        <v>75</v>
      </c>
      <c r="K68" s="3" t="s">
        <v>75</v>
      </c>
      <c r="L68" s="7" t="s">
        <v>820</v>
      </c>
      <c r="M68" s="8">
        <v>45941</v>
      </c>
      <c r="N68" s="8" t="s">
        <v>956</v>
      </c>
      <c r="O68" s="9" t="s">
        <v>79</v>
      </c>
      <c r="P68" s="10" t="s">
        <v>79</v>
      </c>
      <c r="Q68" s="10">
        <v>0</v>
      </c>
      <c r="R68" s="10">
        <v>0</v>
      </c>
      <c r="S68" s="11">
        <v>0</v>
      </c>
      <c r="T68" s="3">
        <v>1</v>
      </c>
      <c r="U68" s="10">
        <v>120</v>
      </c>
      <c r="V68" s="3">
        <v>0</v>
      </c>
      <c r="W68" s="10">
        <v>0</v>
      </c>
      <c r="X68" s="3">
        <v>1</v>
      </c>
      <c r="Y68" s="11">
        <v>120</v>
      </c>
      <c r="Z68" s="11">
        <v>120</v>
      </c>
      <c r="AA68" s="12"/>
    </row>
    <row r="69" spans="1:27" ht="30" customHeight="1" x14ac:dyDescent="0.2">
      <c r="A69" s="3">
        <v>130000</v>
      </c>
      <c r="B69" s="3">
        <v>130101</v>
      </c>
      <c r="C69" s="4" t="s">
        <v>201</v>
      </c>
      <c r="D69" s="3" t="s">
        <v>202</v>
      </c>
      <c r="E69" s="3" t="s">
        <v>72</v>
      </c>
      <c r="F69" s="3" t="s">
        <v>73</v>
      </c>
      <c r="G69" s="5"/>
      <c r="H69" s="3"/>
      <c r="I69" s="3" t="s">
        <v>74</v>
      </c>
      <c r="J69" s="6" t="s">
        <v>75</v>
      </c>
      <c r="K69" s="3" t="s">
        <v>75</v>
      </c>
      <c r="L69" s="7" t="s">
        <v>957</v>
      </c>
      <c r="M69" s="8">
        <v>45947</v>
      </c>
      <c r="N69" s="8" t="s">
        <v>958</v>
      </c>
      <c r="O69" s="9" t="s">
        <v>79</v>
      </c>
      <c r="P69" s="10" t="s">
        <v>79</v>
      </c>
      <c r="Q69" s="10">
        <v>0</v>
      </c>
      <c r="R69" s="10">
        <v>0</v>
      </c>
      <c r="S69" s="11">
        <v>0</v>
      </c>
      <c r="T69" s="3">
        <v>0</v>
      </c>
      <c r="U69" s="10">
        <v>0</v>
      </c>
      <c r="V69" s="3">
        <v>1</v>
      </c>
      <c r="W69" s="10">
        <v>55</v>
      </c>
      <c r="X69" s="3">
        <v>1</v>
      </c>
      <c r="Y69" s="11">
        <v>55</v>
      </c>
      <c r="Z69" s="11">
        <v>55</v>
      </c>
      <c r="AA69" s="12"/>
    </row>
    <row r="70" spans="1:27" ht="30" customHeight="1" x14ac:dyDescent="0.2">
      <c r="A70" s="3">
        <v>130000</v>
      </c>
      <c r="B70" s="3">
        <v>130101</v>
      </c>
      <c r="C70" s="4" t="s">
        <v>84</v>
      </c>
      <c r="D70" s="3" t="s">
        <v>144</v>
      </c>
      <c r="E70" s="3" t="s">
        <v>72</v>
      </c>
      <c r="F70" s="3" t="s">
        <v>73</v>
      </c>
      <c r="G70" s="5"/>
      <c r="H70" s="3"/>
      <c r="I70" s="3" t="s">
        <v>74</v>
      </c>
      <c r="J70" s="6" t="s">
        <v>75</v>
      </c>
      <c r="K70" s="3" t="s">
        <v>75</v>
      </c>
      <c r="L70" s="7" t="s">
        <v>306</v>
      </c>
      <c r="M70" s="8">
        <v>45947</v>
      </c>
      <c r="N70" s="8" t="s">
        <v>958</v>
      </c>
      <c r="O70" s="9" t="s">
        <v>79</v>
      </c>
      <c r="P70" s="10" t="s">
        <v>79</v>
      </c>
      <c r="Q70" s="10">
        <v>0</v>
      </c>
      <c r="R70" s="10">
        <v>0</v>
      </c>
      <c r="S70" s="11">
        <v>0</v>
      </c>
      <c r="T70" s="3">
        <v>0</v>
      </c>
      <c r="U70" s="10">
        <v>0</v>
      </c>
      <c r="V70" s="3">
        <v>1</v>
      </c>
      <c r="W70" s="10">
        <v>0</v>
      </c>
      <c r="X70" s="3">
        <v>1</v>
      </c>
      <c r="Y70" s="11">
        <v>0</v>
      </c>
      <c r="Z70" s="11">
        <v>0</v>
      </c>
      <c r="AA70" s="12"/>
    </row>
    <row r="71" spans="1:27" ht="30" customHeight="1" x14ac:dyDescent="0.2">
      <c r="A71" s="3">
        <v>130000</v>
      </c>
      <c r="B71" s="3">
        <v>130101</v>
      </c>
      <c r="C71" s="4" t="s">
        <v>201</v>
      </c>
      <c r="D71" s="3" t="s">
        <v>202</v>
      </c>
      <c r="E71" s="3" t="s">
        <v>72</v>
      </c>
      <c r="F71" s="3" t="s">
        <v>73</v>
      </c>
      <c r="G71" s="5"/>
      <c r="H71" s="3"/>
      <c r="I71" s="3" t="s">
        <v>74</v>
      </c>
      <c r="J71" s="6" t="s">
        <v>75</v>
      </c>
      <c r="K71" s="3" t="s">
        <v>75</v>
      </c>
      <c r="L71" s="7" t="s">
        <v>820</v>
      </c>
      <c r="M71" s="8">
        <v>45941</v>
      </c>
      <c r="N71" s="8" t="s">
        <v>956</v>
      </c>
      <c r="O71" s="9" t="s">
        <v>79</v>
      </c>
      <c r="P71" s="10" t="s">
        <v>79</v>
      </c>
      <c r="Q71" s="10">
        <v>0</v>
      </c>
      <c r="R71" s="10">
        <v>0</v>
      </c>
      <c r="S71" s="11">
        <v>0</v>
      </c>
      <c r="T71" s="3">
        <v>1</v>
      </c>
      <c r="U71" s="10">
        <v>120</v>
      </c>
      <c r="V71" s="3">
        <v>0</v>
      </c>
      <c r="W71" s="10">
        <v>0</v>
      </c>
      <c r="X71" s="3">
        <v>1</v>
      </c>
      <c r="Y71" s="11">
        <v>120</v>
      </c>
      <c r="Z71" s="11">
        <v>120</v>
      </c>
      <c r="AA71" s="12"/>
    </row>
    <row r="73" spans="1:27" ht="15.75" customHeight="1" x14ac:dyDescent="0.25">
      <c r="A73" s="98" t="s">
        <v>17</v>
      </c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7"/>
    </row>
    <row r="74" spans="1:27" ht="15.75" customHeight="1" x14ac:dyDescent="0.2">
      <c r="A74" s="99" t="s">
        <v>18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4"/>
    </row>
    <row r="75" spans="1:27" ht="15.75" customHeight="1" x14ac:dyDescent="0.2">
      <c r="A75" s="96" t="s">
        <v>19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4"/>
    </row>
    <row r="76" spans="1:27" ht="15.75" customHeight="1" x14ac:dyDescent="0.2">
      <c r="A76" s="96" t="s">
        <v>20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4"/>
    </row>
    <row r="77" spans="1:27" ht="15.75" customHeight="1" x14ac:dyDescent="0.2">
      <c r="A77" s="96" t="s">
        <v>21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4"/>
    </row>
    <row r="78" spans="1:27" ht="15.75" customHeight="1" x14ac:dyDescent="0.2">
      <c r="A78" s="96" t="s">
        <v>22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4"/>
    </row>
    <row r="79" spans="1:27" ht="15.75" customHeight="1" x14ac:dyDescent="0.2">
      <c r="A79" s="96" t="s">
        <v>23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4"/>
    </row>
    <row r="80" spans="1:27" ht="15.75" customHeight="1" x14ac:dyDescent="0.2">
      <c r="A80" s="96" t="s">
        <v>24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4"/>
    </row>
    <row r="81" spans="1:12" ht="15.75" customHeight="1" x14ac:dyDescent="0.2">
      <c r="A81" s="96" t="s">
        <v>47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4"/>
    </row>
    <row r="82" spans="1:12" ht="15.75" customHeight="1" x14ac:dyDescent="0.2">
      <c r="A82" s="96" t="s">
        <v>48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4"/>
    </row>
    <row r="83" spans="1:12" ht="15.75" customHeight="1" x14ac:dyDescent="0.2">
      <c r="A83" s="96" t="s">
        <v>49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4"/>
    </row>
    <row r="84" spans="1:12" ht="15.75" customHeight="1" x14ac:dyDescent="0.2">
      <c r="A84" s="96" t="s">
        <v>50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4"/>
    </row>
    <row r="85" spans="1:12" ht="15.75" customHeight="1" x14ac:dyDescent="0.2">
      <c r="A85" s="96" t="s">
        <v>51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4"/>
    </row>
    <row r="86" spans="1:12" ht="15.75" customHeight="1" x14ac:dyDescent="0.2">
      <c r="A86" s="96" t="s">
        <v>52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4"/>
    </row>
    <row r="87" spans="1:12" ht="15.75" customHeight="1" x14ac:dyDescent="0.2">
      <c r="A87" s="96" t="s">
        <v>53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4"/>
    </row>
    <row r="88" spans="1:12" ht="15.75" customHeight="1" x14ac:dyDescent="0.2">
      <c r="A88" s="96" t="s">
        <v>54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4"/>
    </row>
    <row r="89" spans="1:12" ht="15.75" customHeight="1" x14ac:dyDescent="0.2">
      <c r="A89" s="96" t="s">
        <v>55</v>
      </c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4"/>
    </row>
    <row r="90" spans="1:12" ht="15.75" customHeight="1" x14ac:dyDescent="0.2">
      <c r="A90" s="96" t="s">
        <v>56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4"/>
    </row>
    <row r="91" spans="1:12" ht="15.75" customHeight="1" x14ac:dyDescent="0.2">
      <c r="A91" s="96" t="s">
        <v>57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4"/>
    </row>
    <row r="92" spans="1:12" ht="15.75" customHeight="1" x14ac:dyDescent="0.2">
      <c r="A92" s="96" t="s">
        <v>58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4"/>
    </row>
    <row r="93" spans="1:12" ht="15.75" customHeight="1" x14ac:dyDescent="0.2">
      <c r="A93" s="96" t="s">
        <v>59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4"/>
    </row>
    <row r="94" spans="1:12" ht="15.75" customHeight="1" x14ac:dyDescent="0.2">
      <c r="A94" s="96" t="s">
        <v>60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4"/>
    </row>
    <row r="95" spans="1:12" ht="15.75" customHeight="1" x14ac:dyDescent="0.2">
      <c r="A95" s="96" t="s">
        <v>61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4"/>
    </row>
    <row r="96" spans="1:12" ht="15.75" customHeight="1" x14ac:dyDescent="0.2">
      <c r="A96" s="96" t="s">
        <v>62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4"/>
    </row>
    <row r="97" spans="1:12" ht="15.75" customHeight="1" x14ac:dyDescent="0.2">
      <c r="A97" s="96" t="s">
        <v>63</v>
      </c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4"/>
    </row>
    <row r="98" spans="1:12" ht="15.75" customHeight="1" x14ac:dyDescent="0.2">
      <c r="A98" s="96" t="s">
        <v>64</v>
      </c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4"/>
    </row>
    <row r="99" spans="1:12" ht="15.75" customHeight="1" x14ac:dyDescent="0.2">
      <c r="A99" s="96" t="s">
        <v>65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4"/>
    </row>
    <row r="100" spans="1:12" ht="15.75" customHeight="1" x14ac:dyDescent="0.2">
      <c r="A100" s="96" t="s">
        <v>66</v>
      </c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4"/>
    </row>
    <row r="101" spans="1:12" ht="15.75" customHeight="1" x14ac:dyDescent="0.2">
      <c r="A101" s="96" t="s">
        <v>67</v>
      </c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4"/>
    </row>
    <row r="102" spans="1:12" ht="15.75" customHeight="1" x14ac:dyDescent="0.2">
      <c r="A102" s="96" t="s">
        <v>68</v>
      </c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78:L78"/>
    <mergeCell ref="A79:L79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77:L77"/>
    <mergeCell ref="Y6:Y7"/>
    <mergeCell ref="A73:L73"/>
    <mergeCell ref="A74:L74"/>
    <mergeCell ref="A75:L75"/>
    <mergeCell ref="A76:L76"/>
    <mergeCell ref="V6:W6"/>
    <mergeCell ref="X6:X7"/>
    <mergeCell ref="R6:R7"/>
    <mergeCell ref="S6:S7"/>
    <mergeCell ref="T6:U6"/>
    <mergeCell ref="I6:J6"/>
    <mergeCell ref="M6:M7"/>
    <mergeCell ref="A80:L80"/>
    <mergeCell ref="A81:L81"/>
    <mergeCell ref="A82:L82"/>
    <mergeCell ref="A95:L95"/>
    <mergeCell ref="A84:L84"/>
    <mergeCell ref="A85:L85"/>
    <mergeCell ref="A86:L86"/>
    <mergeCell ref="A87:L87"/>
    <mergeCell ref="A88:L88"/>
    <mergeCell ref="A89:L89"/>
    <mergeCell ref="A90:L90"/>
    <mergeCell ref="A91:L91"/>
    <mergeCell ref="A92:L92"/>
    <mergeCell ref="A93:L93"/>
    <mergeCell ref="A94:L94"/>
    <mergeCell ref="A83:L83"/>
    <mergeCell ref="A102:L102"/>
    <mergeCell ref="A96:L96"/>
    <mergeCell ref="A97:L97"/>
    <mergeCell ref="A98:L98"/>
    <mergeCell ref="A99:L99"/>
    <mergeCell ref="A100:L100"/>
    <mergeCell ref="A101:L101"/>
  </mergeCells>
  <dataValidations count="2">
    <dataValidation type="list" allowBlank="1" sqref="P8:P71" xr:uid="{225D002B-1C1E-4663-A4D0-ADA7B0D7C063}">
      <formula1>"CATEGORIA ECONÔMICA,CLASSE EXECUTIVA,PRIMEIRA CLASSE"</formula1>
    </dataValidation>
    <dataValidation type="list" allowBlank="1" sqref="H8:H71" xr:uid="{C1A8ECE4-B01A-4A3F-99EA-11E8B160C3DC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5E7B0-D7B6-405E-8B4E-B3D399C51CEE}">
  <sheetPr codeName="Planilha14">
    <tabColor theme="0"/>
  </sheetPr>
  <dimension ref="A1:AA46"/>
  <sheetViews>
    <sheetView zoomScaleNormal="100" workbookViewId="0">
      <pane ySplit="7" topLeftCell="A8" activePane="bottomLeft" state="frozen"/>
      <selection pane="bottomLeft" activeCell="A8" sqref="A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13" t="s">
        <v>1</v>
      </c>
      <c r="B4" s="13"/>
      <c r="C4" s="113" t="s">
        <v>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ht="14.25" x14ac:dyDescent="0.2">
      <c r="A8" s="3"/>
      <c r="B8" s="3"/>
      <c r="C8" s="4"/>
      <c r="D8" s="3"/>
      <c r="E8" s="3"/>
      <c r="F8" s="3"/>
      <c r="G8" s="5"/>
      <c r="H8" s="3"/>
      <c r="I8" s="3"/>
      <c r="J8" s="6"/>
      <c r="K8" s="3"/>
      <c r="L8" s="7"/>
      <c r="M8" s="8"/>
      <c r="N8" s="8"/>
      <c r="O8" s="9"/>
      <c r="P8" s="10"/>
      <c r="Q8" s="10">
        <v>0</v>
      </c>
      <c r="R8" s="10">
        <v>0</v>
      </c>
      <c r="S8" s="11">
        <f t="shared" ref="S8:S15" si="0">Q8+R8</f>
        <v>0</v>
      </c>
      <c r="T8" s="3">
        <v>0</v>
      </c>
      <c r="U8" s="10">
        <v>0</v>
      </c>
      <c r="V8" s="3">
        <v>0</v>
      </c>
      <c r="W8" s="10">
        <v>0</v>
      </c>
      <c r="X8" s="3">
        <v>0</v>
      </c>
      <c r="Y8" s="11">
        <f t="shared" ref="Y8:Y15" si="1">(T8*U8)+(V8*W8)</f>
        <v>0</v>
      </c>
      <c r="Z8" s="11">
        <f t="shared" ref="Z8:Z15" si="2">S8+Y8</f>
        <v>0</v>
      </c>
      <c r="AA8" s="12"/>
    </row>
    <row r="9" spans="1:27" ht="14.25" x14ac:dyDescent="0.2">
      <c r="A9" s="3"/>
      <c r="B9" s="3"/>
      <c r="C9" s="4"/>
      <c r="D9" s="3"/>
      <c r="E9" s="3"/>
      <c r="F9" s="3"/>
      <c r="G9" s="5"/>
      <c r="H9" s="3"/>
      <c r="I9" s="3"/>
      <c r="J9" s="6"/>
      <c r="K9" s="3"/>
      <c r="L9" s="7"/>
      <c r="M9" s="8"/>
      <c r="N9" s="8"/>
      <c r="O9" s="9"/>
      <c r="P9" s="10"/>
      <c r="Q9" s="10">
        <v>0</v>
      </c>
      <c r="R9" s="10">
        <v>0</v>
      </c>
      <c r="S9" s="11">
        <f t="shared" si="0"/>
        <v>0</v>
      </c>
      <c r="T9" s="3">
        <v>0</v>
      </c>
      <c r="U9" s="10">
        <v>0</v>
      </c>
      <c r="V9" s="3">
        <v>0</v>
      </c>
      <c r="W9" s="10">
        <v>0</v>
      </c>
      <c r="X9" s="3">
        <v>0</v>
      </c>
      <c r="Y9" s="11">
        <f t="shared" si="1"/>
        <v>0</v>
      </c>
      <c r="Z9" s="11">
        <f t="shared" si="2"/>
        <v>0</v>
      </c>
      <c r="AA9" s="12"/>
    </row>
    <row r="10" spans="1:27" ht="15.75" customHeight="1" x14ac:dyDescent="0.2">
      <c r="A10" s="3"/>
      <c r="B10" s="3"/>
      <c r="C10" s="4"/>
      <c r="D10" s="3"/>
      <c r="E10" s="3"/>
      <c r="F10" s="3"/>
      <c r="G10" s="5"/>
      <c r="H10" s="3"/>
      <c r="I10" s="3"/>
      <c r="J10" s="6"/>
      <c r="K10" s="3"/>
      <c r="L10" s="7"/>
      <c r="M10" s="8"/>
      <c r="N10" s="8"/>
      <c r="O10" s="9"/>
      <c r="P10" s="10"/>
      <c r="Q10" s="10">
        <v>0</v>
      </c>
      <c r="R10" s="10">
        <v>0</v>
      </c>
      <c r="S10" s="11">
        <f t="shared" si="0"/>
        <v>0</v>
      </c>
      <c r="T10" s="3">
        <v>0</v>
      </c>
      <c r="U10" s="10">
        <v>0</v>
      </c>
      <c r="V10" s="3">
        <v>0</v>
      </c>
      <c r="W10" s="10">
        <v>0</v>
      </c>
      <c r="X10" s="3">
        <v>0</v>
      </c>
      <c r="Y10" s="11">
        <f t="shared" si="1"/>
        <v>0</v>
      </c>
      <c r="Z10" s="11">
        <f t="shared" si="2"/>
        <v>0</v>
      </c>
      <c r="AA10" s="12"/>
    </row>
    <row r="11" spans="1:27" ht="15.75" customHeight="1" x14ac:dyDescent="0.2">
      <c r="A11" s="3"/>
      <c r="B11" s="3"/>
      <c r="C11" s="4"/>
      <c r="D11" s="3"/>
      <c r="E11" s="3"/>
      <c r="F11" s="3"/>
      <c r="G11" s="5"/>
      <c r="H11" s="3"/>
      <c r="I11" s="3"/>
      <c r="J11" s="6"/>
      <c r="K11" s="3"/>
      <c r="L11" s="7"/>
      <c r="M11" s="8"/>
      <c r="N11" s="8"/>
      <c r="O11" s="9"/>
      <c r="P11" s="10"/>
      <c r="Q11" s="10">
        <v>0</v>
      </c>
      <c r="R11" s="10">
        <v>0</v>
      </c>
      <c r="S11" s="11">
        <f t="shared" si="0"/>
        <v>0</v>
      </c>
      <c r="T11" s="3">
        <v>0</v>
      </c>
      <c r="U11" s="10">
        <v>0</v>
      </c>
      <c r="V11" s="3">
        <v>0</v>
      </c>
      <c r="W11" s="10">
        <v>0</v>
      </c>
      <c r="X11" s="3">
        <v>0</v>
      </c>
      <c r="Y11" s="11">
        <f t="shared" si="1"/>
        <v>0</v>
      </c>
      <c r="Z11" s="11">
        <f t="shared" si="2"/>
        <v>0</v>
      </c>
      <c r="AA11" s="12"/>
    </row>
    <row r="12" spans="1:27" ht="15.75" customHeight="1" x14ac:dyDescent="0.2">
      <c r="A12" s="3"/>
      <c r="B12" s="3"/>
      <c r="C12" s="4"/>
      <c r="D12" s="3"/>
      <c r="E12" s="3"/>
      <c r="F12" s="3"/>
      <c r="G12" s="5"/>
      <c r="H12" s="3"/>
      <c r="I12" s="3"/>
      <c r="J12" s="6"/>
      <c r="K12" s="3"/>
      <c r="L12" s="7"/>
      <c r="M12" s="8"/>
      <c r="N12" s="8"/>
      <c r="O12" s="9"/>
      <c r="P12" s="10"/>
      <c r="Q12" s="10">
        <v>0</v>
      </c>
      <c r="R12" s="10">
        <v>0</v>
      </c>
      <c r="S12" s="11">
        <f t="shared" si="0"/>
        <v>0</v>
      </c>
      <c r="T12" s="3">
        <v>0</v>
      </c>
      <c r="U12" s="10">
        <v>0</v>
      </c>
      <c r="V12" s="3">
        <v>0</v>
      </c>
      <c r="W12" s="10">
        <v>0</v>
      </c>
      <c r="X12" s="3">
        <v>0</v>
      </c>
      <c r="Y12" s="11">
        <f t="shared" si="1"/>
        <v>0</v>
      </c>
      <c r="Z12" s="11">
        <f t="shared" si="2"/>
        <v>0</v>
      </c>
      <c r="AA12" s="12"/>
    </row>
    <row r="13" spans="1:27" ht="15.75" customHeight="1" x14ac:dyDescent="0.2">
      <c r="A13" s="3"/>
      <c r="B13" s="3"/>
      <c r="C13" s="4"/>
      <c r="D13" s="3"/>
      <c r="E13" s="3"/>
      <c r="F13" s="3"/>
      <c r="G13" s="5"/>
      <c r="H13" s="3"/>
      <c r="I13" s="3"/>
      <c r="J13" s="6"/>
      <c r="K13" s="3"/>
      <c r="L13" s="7"/>
      <c r="M13" s="8"/>
      <c r="N13" s="8"/>
      <c r="O13" s="9"/>
      <c r="P13" s="10"/>
      <c r="Q13" s="10">
        <v>0</v>
      </c>
      <c r="R13" s="10">
        <v>0</v>
      </c>
      <c r="S13" s="11">
        <f t="shared" si="0"/>
        <v>0</v>
      </c>
      <c r="T13" s="3">
        <v>0</v>
      </c>
      <c r="U13" s="10">
        <v>0</v>
      </c>
      <c r="V13" s="3">
        <v>0</v>
      </c>
      <c r="W13" s="10">
        <v>0</v>
      </c>
      <c r="X13" s="3">
        <v>0</v>
      </c>
      <c r="Y13" s="11">
        <f t="shared" si="1"/>
        <v>0</v>
      </c>
      <c r="Z13" s="11">
        <f t="shared" si="2"/>
        <v>0</v>
      </c>
      <c r="AA13" s="12"/>
    </row>
    <row r="14" spans="1:27" ht="15.75" customHeight="1" x14ac:dyDescent="0.2">
      <c r="A14" s="3"/>
      <c r="B14" s="3"/>
      <c r="C14" s="4"/>
      <c r="D14" s="3"/>
      <c r="E14" s="3"/>
      <c r="F14" s="3"/>
      <c r="G14" s="5"/>
      <c r="H14" s="3"/>
      <c r="I14" s="3"/>
      <c r="J14" s="6"/>
      <c r="K14" s="3"/>
      <c r="L14" s="7"/>
      <c r="M14" s="8"/>
      <c r="N14" s="8"/>
      <c r="O14" s="9"/>
      <c r="P14" s="10"/>
      <c r="Q14" s="10">
        <v>0</v>
      </c>
      <c r="R14" s="10">
        <v>0</v>
      </c>
      <c r="S14" s="11">
        <f t="shared" si="0"/>
        <v>0</v>
      </c>
      <c r="T14" s="3">
        <v>0</v>
      </c>
      <c r="U14" s="10">
        <v>0</v>
      </c>
      <c r="V14" s="3">
        <v>0</v>
      </c>
      <c r="W14" s="10">
        <v>0</v>
      </c>
      <c r="X14" s="3">
        <v>0</v>
      </c>
      <c r="Y14" s="11">
        <f t="shared" si="1"/>
        <v>0</v>
      </c>
      <c r="Z14" s="11">
        <f t="shared" si="2"/>
        <v>0</v>
      </c>
      <c r="AA14" s="12"/>
    </row>
    <row r="15" spans="1:27" ht="15.75" customHeight="1" x14ac:dyDescent="0.2">
      <c r="A15" s="3"/>
      <c r="B15" s="3"/>
      <c r="C15" s="4"/>
      <c r="D15" s="3"/>
      <c r="E15" s="3"/>
      <c r="F15" s="3"/>
      <c r="G15" s="5"/>
      <c r="H15" s="3"/>
      <c r="I15" s="3"/>
      <c r="J15" s="6"/>
      <c r="K15" s="3"/>
      <c r="L15" s="7"/>
      <c r="M15" s="8"/>
      <c r="N15" s="8"/>
      <c r="O15" s="9"/>
      <c r="P15" s="10"/>
      <c r="Q15" s="10">
        <v>0</v>
      </c>
      <c r="R15" s="10">
        <v>0</v>
      </c>
      <c r="S15" s="11">
        <f t="shared" si="0"/>
        <v>0</v>
      </c>
      <c r="T15" s="3">
        <v>0</v>
      </c>
      <c r="U15" s="10">
        <v>0</v>
      </c>
      <c r="V15" s="3">
        <v>0</v>
      </c>
      <c r="W15" s="10">
        <v>0</v>
      </c>
      <c r="X15" s="3">
        <v>0</v>
      </c>
      <c r="Y15" s="11">
        <f t="shared" si="1"/>
        <v>0</v>
      </c>
      <c r="Z15" s="11">
        <f t="shared" si="2"/>
        <v>0</v>
      </c>
      <c r="AA15" s="12"/>
    </row>
    <row r="17" spans="1:12" ht="15.75" customHeight="1" x14ac:dyDescent="0.25">
      <c r="A17" s="98" t="s">
        <v>17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7"/>
    </row>
    <row r="18" spans="1:12" ht="15.75" customHeight="1" x14ac:dyDescent="0.2">
      <c r="A18" s="99" t="s">
        <v>18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4"/>
    </row>
    <row r="19" spans="1:12" ht="15.75" customHeight="1" x14ac:dyDescent="0.2">
      <c r="A19" s="96" t="s">
        <v>19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4"/>
    </row>
    <row r="20" spans="1:12" ht="15.75" customHeight="1" x14ac:dyDescent="0.2">
      <c r="A20" s="96" t="s">
        <v>20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4"/>
    </row>
    <row r="21" spans="1:12" ht="15.75" customHeight="1" x14ac:dyDescent="0.2">
      <c r="A21" s="96" t="s">
        <v>21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4"/>
    </row>
    <row r="22" spans="1:12" ht="15.75" customHeight="1" x14ac:dyDescent="0.2">
      <c r="A22" s="96" t="s">
        <v>22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4"/>
    </row>
    <row r="23" spans="1:12" ht="15.75" customHeight="1" x14ac:dyDescent="0.2">
      <c r="A23" s="96" t="s">
        <v>23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4"/>
    </row>
    <row r="24" spans="1:12" ht="15.75" customHeight="1" x14ac:dyDescent="0.2">
      <c r="A24" s="96" t="s">
        <v>24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4"/>
    </row>
    <row r="25" spans="1:12" ht="15.75" customHeight="1" x14ac:dyDescent="0.2">
      <c r="A25" s="96" t="s">
        <v>47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4"/>
    </row>
    <row r="26" spans="1:12" ht="15.75" customHeight="1" x14ac:dyDescent="0.2">
      <c r="A26" s="96" t="s">
        <v>48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4"/>
    </row>
    <row r="27" spans="1:12" ht="15.75" customHeight="1" x14ac:dyDescent="0.2">
      <c r="A27" s="96" t="s">
        <v>49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4"/>
    </row>
    <row r="28" spans="1:12" ht="15.75" customHeight="1" x14ac:dyDescent="0.2">
      <c r="A28" s="96" t="s">
        <v>50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4"/>
    </row>
    <row r="29" spans="1:12" ht="15.75" customHeight="1" x14ac:dyDescent="0.2">
      <c r="A29" s="96" t="s">
        <v>51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4"/>
    </row>
    <row r="30" spans="1:12" ht="15.75" customHeight="1" x14ac:dyDescent="0.2">
      <c r="A30" s="96" t="s">
        <v>52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4"/>
    </row>
    <row r="31" spans="1:12" ht="15.75" customHeight="1" x14ac:dyDescent="0.2">
      <c r="A31" s="96" t="s">
        <v>53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4"/>
    </row>
    <row r="32" spans="1:12" ht="15.75" customHeight="1" x14ac:dyDescent="0.2">
      <c r="A32" s="96" t="s">
        <v>54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4"/>
    </row>
    <row r="33" spans="1:12" ht="15.75" customHeight="1" x14ac:dyDescent="0.2">
      <c r="A33" s="96" t="s">
        <v>55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4"/>
    </row>
    <row r="34" spans="1:12" ht="15.75" customHeight="1" x14ac:dyDescent="0.2">
      <c r="A34" s="96" t="s">
        <v>56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4"/>
    </row>
    <row r="35" spans="1:12" ht="15.75" customHeight="1" x14ac:dyDescent="0.2">
      <c r="A35" s="96" t="s">
        <v>57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4"/>
    </row>
    <row r="36" spans="1:12" ht="15.75" customHeight="1" x14ac:dyDescent="0.2">
      <c r="A36" s="96" t="s">
        <v>58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4"/>
    </row>
    <row r="37" spans="1:12" ht="15.75" customHeight="1" x14ac:dyDescent="0.2">
      <c r="A37" s="96" t="s">
        <v>59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4"/>
    </row>
    <row r="38" spans="1:12" ht="15.75" customHeight="1" x14ac:dyDescent="0.2">
      <c r="A38" s="96" t="s">
        <v>60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4"/>
    </row>
    <row r="39" spans="1:12" ht="15.75" customHeight="1" x14ac:dyDescent="0.2">
      <c r="A39" s="96" t="s">
        <v>61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4"/>
    </row>
    <row r="40" spans="1:12" ht="15.75" customHeight="1" x14ac:dyDescent="0.2">
      <c r="A40" s="96" t="s">
        <v>62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4"/>
    </row>
    <row r="41" spans="1:12" ht="15.75" customHeight="1" x14ac:dyDescent="0.2">
      <c r="A41" s="96" t="s">
        <v>63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4"/>
    </row>
    <row r="42" spans="1:12" ht="15.75" customHeight="1" x14ac:dyDescent="0.2">
      <c r="A42" s="96" t="s">
        <v>64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4"/>
    </row>
    <row r="43" spans="1:12" ht="15.75" customHeight="1" x14ac:dyDescent="0.2">
      <c r="A43" s="96" t="s">
        <v>65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4"/>
    </row>
    <row r="44" spans="1:12" ht="15.75" customHeight="1" x14ac:dyDescent="0.2">
      <c r="A44" s="96" t="s">
        <v>66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4"/>
    </row>
    <row r="45" spans="1:12" ht="15.75" customHeight="1" x14ac:dyDescent="0.2">
      <c r="A45" s="96" t="s">
        <v>67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4"/>
    </row>
    <row r="46" spans="1:12" ht="15.75" customHeight="1" x14ac:dyDescent="0.2">
      <c r="A46" s="96" t="s">
        <v>68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P8:P15" xr:uid="{0DC57F89-F671-46E8-B150-EA0F822FF380}">
      <formula1>"CATEGORIA ECONÔMICA,CLASSE EXECUTIVA,PRIMEIRA CLASSE"</formula1>
    </dataValidation>
    <dataValidation type="list" allowBlank="1" sqref="H8:H15" xr:uid="{3B1D582A-575A-43AB-B5F2-D0DCA997DBE3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224D-1F83-4A1F-93DB-82A2C89DAC0D}">
  <sheetPr codeName="Planilha15">
    <tabColor theme="0"/>
  </sheetPr>
  <dimension ref="A1:AA46"/>
  <sheetViews>
    <sheetView zoomScaleNormal="100" workbookViewId="0">
      <pane ySplit="7" topLeftCell="A8" activePane="bottomLeft" state="frozen"/>
      <selection pane="bottomLeft" activeCell="A8" sqref="A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13" t="s">
        <v>1</v>
      </c>
      <c r="B4" s="13"/>
      <c r="C4" s="113" t="s">
        <v>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ht="14.25" x14ac:dyDescent="0.2">
      <c r="A8" s="3"/>
      <c r="B8" s="3"/>
      <c r="C8" s="4"/>
      <c r="D8" s="3"/>
      <c r="E8" s="3"/>
      <c r="F8" s="3"/>
      <c r="G8" s="5"/>
      <c r="H8" s="3"/>
      <c r="I8" s="3"/>
      <c r="J8" s="6"/>
      <c r="K8" s="3"/>
      <c r="L8" s="7"/>
      <c r="M8" s="8"/>
      <c r="N8" s="8"/>
      <c r="O8" s="9"/>
      <c r="P8" s="10"/>
      <c r="Q8" s="10">
        <v>0</v>
      </c>
      <c r="R8" s="10">
        <v>0</v>
      </c>
      <c r="S8" s="11">
        <f t="shared" ref="S8:S15" si="0">Q8+R8</f>
        <v>0</v>
      </c>
      <c r="T8" s="3">
        <v>0</v>
      </c>
      <c r="U8" s="10">
        <v>0</v>
      </c>
      <c r="V8" s="3">
        <v>0</v>
      </c>
      <c r="W8" s="10">
        <v>0</v>
      </c>
      <c r="X8" s="3">
        <v>0</v>
      </c>
      <c r="Y8" s="11">
        <f t="shared" ref="Y8:Y15" si="1">(T8*U8)+(V8*W8)</f>
        <v>0</v>
      </c>
      <c r="Z8" s="11">
        <f t="shared" ref="Z8:Z15" si="2">S8+Y8</f>
        <v>0</v>
      </c>
      <c r="AA8" s="12"/>
    </row>
    <row r="9" spans="1:27" ht="14.25" x14ac:dyDescent="0.2">
      <c r="A9" s="3"/>
      <c r="B9" s="3"/>
      <c r="C9" s="4"/>
      <c r="D9" s="3"/>
      <c r="E9" s="3"/>
      <c r="F9" s="3"/>
      <c r="G9" s="5"/>
      <c r="H9" s="3"/>
      <c r="I9" s="3"/>
      <c r="J9" s="6"/>
      <c r="K9" s="3"/>
      <c r="L9" s="7"/>
      <c r="M9" s="8"/>
      <c r="N9" s="8"/>
      <c r="O9" s="9"/>
      <c r="P9" s="10"/>
      <c r="Q9" s="10">
        <v>0</v>
      </c>
      <c r="R9" s="10">
        <v>0</v>
      </c>
      <c r="S9" s="11">
        <f t="shared" si="0"/>
        <v>0</v>
      </c>
      <c r="T9" s="3">
        <v>0</v>
      </c>
      <c r="U9" s="10">
        <v>0</v>
      </c>
      <c r="V9" s="3">
        <v>0</v>
      </c>
      <c r="W9" s="10">
        <v>0</v>
      </c>
      <c r="X9" s="3">
        <v>0</v>
      </c>
      <c r="Y9" s="11">
        <f t="shared" si="1"/>
        <v>0</v>
      </c>
      <c r="Z9" s="11">
        <f t="shared" si="2"/>
        <v>0</v>
      </c>
      <c r="AA9" s="12"/>
    </row>
    <row r="10" spans="1:27" ht="15.75" customHeight="1" x14ac:dyDescent="0.2">
      <c r="A10" s="3"/>
      <c r="B10" s="3"/>
      <c r="C10" s="4"/>
      <c r="D10" s="3"/>
      <c r="E10" s="3"/>
      <c r="F10" s="3"/>
      <c r="G10" s="5"/>
      <c r="H10" s="3"/>
      <c r="I10" s="3"/>
      <c r="J10" s="6"/>
      <c r="K10" s="3"/>
      <c r="L10" s="7"/>
      <c r="M10" s="8"/>
      <c r="N10" s="8"/>
      <c r="O10" s="9"/>
      <c r="P10" s="10"/>
      <c r="Q10" s="10">
        <v>0</v>
      </c>
      <c r="R10" s="10">
        <v>0</v>
      </c>
      <c r="S10" s="11">
        <f t="shared" si="0"/>
        <v>0</v>
      </c>
      <c r="T10" s="3">
        <v>0</v>
      </c>
      <c r="U10" s="10">
        <v>0</v>
      </c>
      <c r="V10" s="3">
        <v>0</v>
      </c>
      <c r="W10" s="10">
        <v>0</v>
      </c>
      <c r="X10" s="3">
        <v>0</v>
      </c>
      <c r="Y10" s="11">
        <f t="shared" si="1"/>
        <v>0</v>
      </c>
      <c r="Z10" s="11">
        <f t="shared" si="2"/>
        <v>0</v>
      </c>
      <c r="AA10" s="12"/>
    </row>
    <row r="11" spans="1:27" ht="15.75" customHeight="1" x14ac:dyDescent="0.2">
      <c r="A11" s="3"/>
      <c r="B11" s="3"/>
      <c r="C11" s="4"/>
      <c r="D11" s="3"/>
      <c r="E11" s="3"/>
      <c r="F11" s="3"/>
      <c r="G11" s="5"/>
      <c r="H11" s="3"/>
      <c r="I11" s="3"/>
      <c r="J11" s="6"/>
      <c r="K11" s="3"/>
      <c r="L11" s="7"/>
      <c r="M11" s="8"/>
      <c r="N11" s="8"/>
      <c r="O11" s="9"/>
      <c r="P11" s="10"/>
      <c r="Q11" s="10">
        <v>0</v>
      </c>
      <c r="R11" s="10">
        <v>0</v>
      </c>
      <c r="S11" s="11">
        <f t="shared" si="0"/>
        <v>0</v>
      </c>
      <c r="T11" s="3">
        <v>0</v>
      </c>
      <c r="U11" s="10">
        <v>0</v>
      </c>
      <c r="V11" s="3">
        <v>0</v>
      </c>
      <c r="W11" s="10">
        <v>0</v>
      </c>
      <c r="X11" s="3">
        <v>0</v>
      </c>
      <c r="Y11" s="11">
        <f t="shared" si="1"/>
        <v>0</v>
      </c>
      <c r="Z11" s="11">
        <f t="shared" si="2"/>
        <v>0</v>
      </c>
      <c r="AA11" s="12"/>
    </row>
    <row r="12" spans="1:27" ht="15.75" customHeight="1" x14ac:dyDescent="0.2">
      <c r="A12" s="3"/>
      <c r="B12" s="3"/>
      <c r="C12" s="4"/>
      <c r="D12" s="3"/>
      <c r="E12" s="3"/>
      <c r="F12" s="3"/>
      <c r="G12" s="5"/>
      <c r="H12" s="3"/>
      <c r="I12" s="3"/>
      <c r="J12" s="6"/>
      <c r="K12" s="3"/>
      <c r="L12" s="7"/>
      <c r="M12" s="8"/>
      <c r="N12" s="8"/>
      <c r="O12" s="9"/>
      <c r="P12" s="10"/>
      <c r="Q12" s="10">
        <v>0</v>
      </c>
      <c r="R12" s="10">
        <v>0</v>
      </c>
      <c r="S12" s="11">
        <f t="shared" si="0"/>
        <v>0</v>
      </c>
      <c r="T12" s="3">
        <v>0</v>
      </c>
      <c r="U12" s="10">
        <v>0</v>
      </c>
      <c r="V12" s="3">
        <v>0</v>
      </c>
      <c r="W12" s="10">
        <v>0</v>
      </c>
      <c r="X12" s="3">
        <v>0</v>
      </c>
      <c r="Y12" s="11">
        <f t="shared" si="1"/>
        <v>0</v>
      </c>
      <c r="Z12" s="11">
        <f t="shared" si="2"/>
        <v>0</v>
      </c>
      <c r="AA12" s="12"/>
    </row>
    <row r="13" spans="1:27" ht="15.75" customHeight="1" x14ac:dyDescent="0.2">
      <c r="A13" s="3"/>
      <c r="B13" s="3"/>
      <c r="C13" s="4"/>
      <c r="D13" s="3"/>
      <c r="E13" s="3"/>
      <c r="F13" s="3"/>
      <c r="G13" s="5"/>
      <c r="H13" s="3"/>
      <c r="I13" s="3"/>
      <c r="J13" s="6"/>
      <c r="K13" s="3"/>
      <c r="L13" s="7"/>
      <c r="M13" s="8"/>
      <c r="N13" s="8"/>
      <c r="O13" s="9"/>
      <c r="P13" s="10"/>
      <c r="Q13" s="10">
        <v>0</v>
      </c>
      <c r="R13" s="10">
        <v>0</v>
      </c>
      <c r="S13" s="11">
        <f t="shared" si="0"/>
        <v>0</v>
      </c>
      <c r="T13" s="3">
        <v>0</v>
      </c>
      <c r="U13" s="10">
        <v>0</v>
      </c>
      <c r="V13" s="3">
        <v>0</v>
      </c>
      <c r="W13" s="10">
        <v>0</v>
      </c>
      <c r="X13" s="3">
        <v>0</v>
      </c>
      <c r="Y13" s="11">
        <f t="shared" si="1"/>
        <v>0</v>
      </c>
      <c r="Z13" s="11">
        <f t="shared" si="2"/>
        <v>0</v>
      </c>
      <c r="AA13" s="12"/>
    </row>
    <row r="14" spans="1:27" ht="15.75" customHeight="1" x14ac:dyDescent="0.2">
      <c r="A14" s="3"/>
      <c r="B14" s="3"/>
      <c r="C14" s="4"/>
      <c r="D14" s="3"/>
      <c r="E14" s="3"/>
      <c r="F14" s="3"/>
      <c r="G14" s="5"/>
      <c r="H14" s="3"/>
      <c r="I14" s="3"/>
      <c r="J14" s="6"/>
      <c r="K14" s="3"/>
      <c r="L14" s="7"/>
      <c r="M14" s="8"/>
      <c r="N14" s="8"/>
      <c r="O14" s="9"/>
      <c r="P14" s="10"/>
      <c r="Q14" s="10">
        <v>0</v>
      </c>
      <c r="R14" s="10">
        <v>0</v>
      </c>
      <c r="S14" s="11">
        <f t="shared" si="0"/>
        <v>0</v>
      </c>
      <c r="T14" s="3">
        <v>0</v>
      </c>
      <c r="U14" s="10">
        <v>0</v>
      </c>
      <c r="V14" s="3">
        <v>0</v>
      </c>
      <c r="W14" s="10">
        <v>0</v>
      </c>
      <c r="X14" s="3">
        <v>0</v>
      </c>
      <c r="Y14" s="11">
        <f t="shared" si="1"/>
        <v>0</v>
      </c>
      <c r="Z14" s="11">
        <f t="shared" si="2"/>
        <v>0</v>
      </c>
      <c r="AA14" s="12"/>
    </row>
    <row r="15" spans="1:27" ht="15.75" customHeight="1" x14ac:dyDescent="0.2">
      <c r="A15" s="3"/>
      <c r="B15" s="3"/>
      <c r="C15" s="4"/>
      <c r="D15" s="3"/>
      <c r="E15" s="3"/>
      <c r="F15" s="3"/>
      <c r="G15" s="5"/>
      <c r="H15" s="3"/>
      <c r="I15" s="3"/>
      <c r="J15" s="6"/>
      <c r="K15" s="3"/>
      <c r="L15" s="7"/>
      <c r="M15" s="8"/>
      <c r="N15" s="8"/>
      <c r="O15" s="9"/>
      <c r="P15" s="10"/>
      <c r="Q15" s="10">
        <v>0</v>
      </c>
      <c r="R15" s="10">
        <v>0</v>
      </c>
      <c r="S15" s="11">
        <f t="shared" si="0"/>
        <v>0</v>
      </c>
      <c r="T15" s="3">
        <v>0</v>
      </c>
      <c r="U15" s="10">
        <v>0</v>
      </c>
      <c r="V15" s="3">
        <v>0</v>
      </c>
      <c r="W15" s="10">
        <v>0</v>
      </c>
      <c r="X15" s="3">
        <v>0</v>
      </c>
      <c r="Y15" s="11">
        <f t="shared" si="1"/>
        <v>0</v>
      </c>
      <c r="Z15" s="11">
        <f t="shared" si="2"/>
        <v>0</v>
      </c>
      <c r="AA15" s="12"/>
    </row>
    <row r="17" spans="1:12" ht="15.75" customHeight="1" x14ac:dyDescent="0.25">
      <c r="A17" s="98" t="s">
        <v>17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7"/>
    </row>
    <row r="18" spans="1:12" ht="15.75" customHeight="1" x14ac:dyDescent="0.2">
      <c r="A18" s="99" t="s">
        <v>18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4"/>
    </row>
    <row r="19" spans="1:12" ht="15.75" customHeight="1" x14ac:dyDescent="0.2">
      <c r="A19" s="96" t="s">
        <v>19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4"/>
    </row>
    <row r="20" spans="1:12" ht="15.75" customHeight="1" x14ac:dyDescent="0.2">
      <c r="A20" s="96" t="s">
        <v>20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4"/>
    </row>
    <row r="21" spans="1:12" ht="15.75" customHeight="1" x14ac:dyDescent="0.2">
      <c r="A21" s="96" t="s">
        <v>21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4"/>
    </row>
    <row r="22" spans="1:12" ht="15.75" customHeight="1" x14ac:dyDescent="0.2">
      <c r="A22" s="96" t="s">
        <v>22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4"/>
    </row>
    <row r="23" spans="1:12" ht="15.75" customHeight="1" x14ac:dyDescent="0.2">
      <c r="A23" s="96" t="s">
        <v>23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4"/>
    </row>
    <row r="24" spans="1:12" ht="15.75" customHeight="1" x14ac:dyDescent="0.2">
      <c r="A24" s="96" t="s">
        <v>24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4"/>
    </row>
    <row r="25" spans="1:12" ht="15.75" customHeight="1" x14ac:dyDescent="0.2">
      <c r="A25" s="96" t="s">
        <v>47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4"/>
    </row>
    <row r="26" spans="1:12" ht="15.75" customHeight="1" x14ac:dyDescent="0.2">
      <c r="A26" s="96" t="s">
        <v>48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4"/>
    </row>
    <row r="27" spans="1:12" ht="15.75" customHeight="1" x14ac:dyDescent="0.2">
      <c r="A27" s="96" t="s">
        <v>49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4"/>
    </row>
    <row r="28" spans="1:12" ht="15.75" customHeight="1" x14ac:dyDescent="0.2">
      <c r="A28" s="96" t="s">
        <v>50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4"/>
    </row>
    <row r="29" spans="1:12" ht="15.75" customHeight="1" x14ac:dyDescent="0.2">
      <c r="A29" s="96" t="s">
        <v>51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4"/>
    </row>
    <row r="30" spans="1:12" ht="15.75" customHeight="1" x14ac:dyDescent="0.2">
      <c r="A30" s="96" t="s">
        <v>52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4"/>
    </row>
    <row r="31" spans="1:12" ht="15.75" customHeight="1" x14ac:dyDescent="0.2">
      <c r="A31" s="96" t="s">
        <v>53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4"/>
    </row>
    <row r="32" spans="1:12" ht="15.75" customHeight="1" x14ac:dyDescent="0.2">
      <c r="A32" s="96" t="s">
        <v>54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4"/>
    </row>
    <row r="33" spans="1:12" ht="15.75" customHeight="1" x14ac:dyDescent="0.2">
      <c r="A33" s="96" t="s">
        <v>55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4"/>
    </row>
    <row r="34" spans="1:12" ht="15.75" customHeight="1" x14ac:dyDescent="0.2">
      <c r="A34" s="96" t="s">
        <v>56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4"/>
    </row>
    <row r="35" spans="1:12" ht="15.75" customHeight="1" x14ac:dyDescent="0.2">
      <c r="A35" s="96" t="s">
        <v>57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4"/>
    </row>
    <row r="36" spans="1:12" ht="15.75" customHeight="1" x14ac:dyDescent="0.2">
      <c r="A36" s="96" t="s">
        <v>58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4"/>
    </row>
    <row r="37" spans="1:12" ht="15.75" customHeight="1" x14ac:dyDescent="0.2">
      <c r="A37" s="96" t="s">
        <v>59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4"/>
    </row>
    <row r="38" spans="1:12" ht="15.75" customHeight="1" x14ac:dyDescent="0.2">
      <c r="A38" s="96" t="s">
        <v>60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4"/>
    </row>
    <row r="39" spans="1:12" ht="15.75" customHeight="1" x14ac:dyDescent="0.2">
      <c r="A39" s="96" t="s">
        <v>61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4"/>
    </row>
    <row r="40" spans="1:12" ht="15.75" customHeight="1" x14ac:dyDescent="0.2">
      <c r="A40" s="96" t="s">
        <v>62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4"/>
    </row>
    <row r="41" spans="1:12" ht="15.75" customHeight="1" x14ac:dyDescent="0.2">
      <c r="A41" s="96" t="s">
        <v>63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4"/>
    </row>
    <row r="42" spans="1:12" ht="15.75" customHeight="1" x14ac:dyDescent="0.2">
      <c r="A42" s="96" t="s">
        <v>64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4"/>
    </row>
    <row r="43" spans="1:12" ht="15.75" customHeight="1" x14ac:dyDescent="0.2">
      <c r="A43" s="96" t="s">
        <v>65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4"/>
    </row>
    <row r="44" spans="1:12" ht="15.75" customHeight="1" x14ac:dyDescent="0.2">
      <c r="A44" s="96" t="s">
        <v>66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4"/>
    </row>
    <row r="45" spans="1:12" ht="15.75" customHeight="1" x14ac:dyDescent="0.2">
      <c r="A45" s="96" t="s">
        <v>67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4"/>
    </row>
    <row r="46" spans="1:12" ht="15.75" customHeight="1" x14ac:dyDescent="0.2">
      <c r="A46" s="96" t="s">
        <v>68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P8:P15" xr:uid="{14761247-9D53-4144-B932-798D4CF990A6}">
      <formula1>"CATEGORIA ECONÔMICA,CLASSE EXECUTIVA,PRIMEIRA CLASSE"</formula1>
    </dataValidation>
    <dataValidation type="list" allowBlank="1" sqref="H8:H15" xr:uid="{89C2D985-D823-4E5E-A1DF-86D66B33B656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4D6A-FBD5-4DCC-97C1-A7F7BA90029A}">
  <sheetPr codeName="Planilha3">
    <tabColor theme="0"/>
  </sheetPr>
  <dimension ref="A1:AA68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27" t="s">
        <v>302</v>
      </c>
      <c r="B4" s="13"/>
      <c r="C4" s="88" t="s">
        <v>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s="18" customFormat="1" ht="30" customHeight="1" x14ac:dyDescent="0.2">
      <c r="A8" s="3">
        <v>130000</v>
      </c>
      <c r="B8" s="3">
        <v>130101</v>
      </c>
      <c r="C8" s="15" t="s">
        <v>115</v>
      </c>
      <c r="D8" s="3" t="s">
        <v>116</v>
      </c>
      <c r="E8" s="3" t="s">
        <v>117</v>
      </c>
      <c r="F8" s="3"/>
      <c r="G8" s="6" t="s">
        <v>113</v>
      </c>
      <c r="H8" s="3"/>
      <c r="I8" s="3" t="s">
        <v>75</v>
      </c>
      <c r="J8" s="6" t="s">
        <v>76</v>
      </c>
      <c r="K8" s="3" t="s">
        <v>75</v>
      </c>
      <c r="L8" s="7" t="s">
        <v>118</v>
      </c>
      <c r="M8" s="8">
        <v>45686</v>
      </c>
      <c r="N8" s="8">
        <v>45689</v>
      </c>
      <c r="O8" s="9" t="s">
        <v>119</v>
      </c>
      <c r="P8" s="16" t="s">
        <v>79</v>
      </c>
      <c r="Q8" s="16">
        <v>1177.1099999999999</v>
      </c>
      <c r="R8" s="16">
        <v>737.59</v>
      </c>
      <c r="S8" s="17">
        <v>1914.6999999999998</v>
      </c>
      <c r="T8" s="3">
        <v>0</v>
      </c>
      <c r="U8" s="16">
        <v>0</v>
      </c>
      <c r="V8" s="3">
        <v>0</v>
      </c>
      <c r="W8" s="16">
        <v>0</v>
      </c>
      <c r="X8" s="3">
        <v>0</v>
      </c>
      <c r="Y8" s="17">
        <v>0</v>
      </c>
      <c r="Z8" s="17">
        <v>1914.7</v>
      </c>
      <c r="AA8" s="3"/>
    </row>
    <row r="9" spans="1:27" s="18" customFormat="1" ht="30" customHeight="1" x14ac:dyDescent="0.2">
      <c r="A9" s="3">
        <v>130000</v>
      </c>
      <c r="B9" s="3">
        <v>130101</v>
      </c>
      <c r="C9" s="15" t="s">
        <v>120</v>
      </c>
      <c r="D9" s="3" t="s">
        <v>121</v>
      </c>
      <c r="E9" s="3"/>
      <c r="F9" s="3"/>
      <c r="G9" s="6" t="s">
        <v>113</v>
      </c>
      <c r="H9" s="3"/>
      <c r="I9" s="3" t="s">
        <v>75</v>
      </c>
      <c r="J9" s="6" t="s">
        <v>76</v>
      </c>
      <c r="K9" s="3" t="s">
        <v>75</v>
      </c>
      <c r="L9" s="7" t="s">
        <v>100</v>
      </c>
      <c r="M9" s="8">
        <v>45687</v>
      </c>
      <c r="N9" s="8">
        <v>45688</v>
      </c>
      <c r="O9" s="9" t="s">
        <v>122</v>
      </c>
      <c r="P9" s="16" t="s">
        <v>79</v>
      </c>
      <c r="Q9" s="16">
        <v>0</v>
      </c>
      <c r="R9" s="16">
        <v>0</v>
      </c>
      <c r="S9" s="17">
        <v>1835.81</v>
      </c>
      <c r="T9" s="3">
        <v>0</v>
      </c>
      <c r="U9" s="16">
        <v>0</v>
      </c>
      <c r="V9" s="3">
        <v>0</v>
      </c>
      <c r="W9" s="16">
        <v>0</v>
      </c>
      <c r="X9" s="3">
        <v>0</v>
      </c>
      <c r="Y9" s="17">
        <v>0</v>
      </c>
      <c r="Z9" s="17">
        <v>1835.81</v>
      </c>
      <c r="AA9" s="3"/>
    </row>
    <row r="10" spans="1:27" s="18" customFormat="1" ht="30" customHeight="1" x14ac:dyDescent="0.2">
      <c r="A10" s="3">
        <v>130000</v>
      </c>
      <c r="B10" s="3">
        <v>130101</v>
      </c>
      <c r="C10" s="15" t="s">
        <v>123</v>
      </c>
      <c r="D10" s="3"/>
      <c r="E10" s="3" t="s">
        <v>124</v>
      </c>
      <c r="F10" s="3" t="s">
        <v>125</v>
      </c>
      <c r="G10" s="6" t="s">
        <v>113</v>
      </c>
      <c r="H10" s="3"/>
      <c r="I10" s="3" t="s">
        <v>75</v>
      </c>
      <c r="J10" s="6" t="s">
        <v>76</v>
      </c>
      <c r="K10" s="3" t="s">
        <v>126</v>
      </c>
      <c r="L10" s="7" t="s">
        <v>127</v>
      </c>
      <c r="M10" s="8">
        <v>45698</v>
      </c>
      <c r="N10" s="8"/>
      <c r="O10" s="9" t="s">
        <v>119</v>
      </c>
      <c r="P10" s="16" t="s">
        <v>79</v>
      </c>
      <c r="Q10" s="16">
        <v>3605.98</v>
      </c>
      <c r="R10" s="16"/>
      <c r="S10" s="17">
        <v>3605.98</v>
      </c>
      <c r="T10" s="3">
        <v>0</v>
      </c>
      <c r="U10" s="16"/>
      <c r="V10" s="3">
        <v>0</v>
      </c>
      <c r="W10" s="16">
        <v>0</v>
      </c>
      <c r="X10" s="3">
        <v>0</v>
      </c>
      <c r="Y10" s="17"/>
      <c r="Z10" s="17">
        <v>3605.98</v>
      </c>
      <c r="AA10" s="3"/>
    </row>
    <row r="11" spans="1:27" s="18" customFormat="1" ht="30" customHeight="1" x14ac:dyDescent="0.2">
      <c r="A11" s="3">
        <v>130000</v>
      </c>
      <c r="B11" s="3">
        <v>130101</v>
      </c>
      <c r="C11" s="15" t="s">
        <v>128</v>
      </c>
      <c r="D11" s="3"/>
      <c r="E11" s="3" t="s">
        <v>124</v>
      </c>
      <c r="F11" s="3" t="s">
        <v>125</v>
      </c>
      <c r="G11" s="6" t="s">
        <v>113</v>
      </c>
      <c r="H11" s="3"/>
      <c r="I11" s="3" t="s">
        <v>75</v>
      </c>
      <c r="J11" s="6" t="s">
        <v>76</v>
      </c>
      <c r="K11" s="3" t="s">
        <v>126</v>
      </c>
      <c r="L11" s="7" t="s">
        <v>127</v>
      </c>
      <c r="M11" s="8">
        <v>45698</v>
      </c>
      <c r="N11" s="8"/>
      <c r="O11" s="9" t="s">
        <v>119</v>
      </c>
      <c r="P11" s="16" t="s">
        <v>79</v>
      </c>
      <c r="Q11" s="16">
        <v>3605.98</v>
      </c>
      <c r="R11" s="16"/>
      <c r="S11" s="17">
        <v>3605.98</v>
      </c>
      <c r="T11" s="3">
        <v>0</v>
      </c>
      <c r="U11" s="16"/>
      <c r="V11" s="3">
        <v>0</v>
      </c>
      <c r="W11" s="16">
        <v>0</v>
      </c>
      <c r="X11" s="3">
        <v>0</v>
      </c>
      <c r="Y11" s="17"/>
      <c r="Z11" s="17">
        <v>3605.98</v>
      </c>
      <c r="AA11" s="3"/>
    </row>
    <row r="12" spans="1:27" s="18" customFormat="1" ht="30" customHeight="1" x14ac:dyDescent="0.2">
      <c r="A12" s="3">
        <v>130000</v>
      </c>
      <c r="B12" s="3">
        <v>130101</v>
      </c>
      <c r="C12" s="15" t="s">
        <v>129</v>
      </c>
      <c r="D12" s="3"/>
      <c r="E12" s="3" t="s">
        <v>130</v>
      </c>
      <c r="F12" s="3" t="s">
        <v>125</v>
      </c>
      <c r="G12" s="6" t="s">
        <v>113</v>
      </c>
      <c r="H12" s="3"/>
      <c r="I12" s="3" t="s">
        <v>75</v>
      </c>
      <c r="J12" s="6" t="s">
        <v>76</v>
      </c>
      <c r="K12" s="3" t="s">
        <v>126</v>
      </c>
      <c r="L12" s="7" t="s">
        <v>127</v>
      </c>
      <c r="M12" s="8">
        <v>45698</v>
      </c>
      <c r="N12" s="8"/>
      <c r="O12" s="9" t="s">
        <v>119</v>
      </c>
      <c r="P12" s="16" t="s">
        <v>79</v>
      </c>
      <c r="Q12" s="16">
        <v>3605.98</v>
      </c>
      <c r="R12" s="16"/>
      <c r="S12" s="17">
        <v>3605.98</v>
      </c>
      <c r="T12" s="3">
        <v>0</v>
      </c>
      <c r="U12" s="16"/>
      <c r="V12" s="3">
        <v>0</v>
      </c>
      <c r="W12" s="16">
        <v>0</v>
      </c>
      <c r="X12" s="3">
        <v>0</v>
      </c>
      <c r="Y12" s="17"/>
      <c r="Z12" s="17">
        <v>3605.98</v>
      </c>
      <c r="AA12" s="3"/>
    </row>
    <row r="13" spans="1:27" s="18" customFormat="1" ht="30" customHeight="1" x14ac:dyDescent="0.2">
      <c r="A13" s="3">
        <v>130000</v>
      </c>
      <c r="B13" s="3">
        <v>130101</v>
      </c>
      <c r="C13" s="15" t="s">
        <v>131</v>
      </c>
      <c r="D13" s="3" t="s">
        <v>102</v>
      </c>
      <c r="E13" s="3" t="s">
        <v>103</v>
      </c>
      <c r="F13" s="3" t="s">
        <v>132</v>
      </c>
      <c r="G13" s="6" t="s">
        <v>113</v>
      </c>
      <c r="H13" s="3"/>
      <c r="I13" s="3" t="s">
        <v>75</v>
      </c>
      <c r="J13" s="6" t="s">
        <v>76</v>
      </c>
      <c r="K13" s="3" t="s">
        <v>75</v>
      </c>
      <c r="L13" s="7" t="s">
        <v>133</v>
      </c>
      <c r="M13" s="8">
        <v>45688</v>
      </c>
      <c r="N13" s="8">
        <v>45688</v>
      </c>
      <c r="O13" s="9" t="s">
        <v>79</v>
      </c>
      <c r="P13" s="16" t="s">
        <v>79</v>
      </c>
      <c r="Q13" s="16">
        <v>0</v>
      </c>
      <c r="R13" s="16">
        <v>0</v>
      </c>
      <c r="S13" s="17">
        <v>0</v>
      </c>
      <c r="T13" s="3">
        <v>0</v>
      </c>
      <c r="U13" s="16">
        <v>0</v>
      </c>
      <c r="V13" s="3">
        <v>1</v>
      </c>
      <c r="W13" s="16">
        <v>57</v>
      </c>
      <c r="X13" s="3">
        <v>1</v>
      </c>
      <c r="Y13" s="17">
        <v>57</v>
      </c>
      <c r="Z13" s="17">
        <v>57</v>
      </c>
      <c r="AA13" s="3"/>
    </row>
    <row r="14" spans="1:27" s="18" customFormat="1" ht="30" customHeight="1" x14ac:dyDescent="0.2">
      <c r="A14" s="3">
        <v>130000</v>
      </c>
      <c r="B14" s="3">
        <v>130101</v>
      </c>
      <c r="C14" s="15" t="s">
        <v>134</v>
      </c>
      <c r="D14" s="3" t="s">
        <v>135</v>
      </c>
      <c r="E14" s="3" t="s">
        <v>98</v>
      </c>
      <c r="F14" s="3" t="s">
        <v>132</v>
      </c>
      <c r="G14" s="6" t="s">
        <v>113</v>
      </c>
      <c r="H14" s="3"/>
      <c r="I14" s="3" t="s">
        <v>75</v>
      </c>
      <c r="J14" s="6" t="s">
        <v>76</v>
      </c>
      <c r="K14" s="3" t="s">
        <v>75</v>
      </c>
      <c r="L14" s="7" t="s">
        <v>133</v>
      </c>
      <c r="M14" s="8">
        <v>45688</v>
      </c>
      <c r="N14" s="8">
        <v>45688</v>
      </c>
      <c r="O14" s="9" t="s">
        <v>79</v>
      </c>
      <c r="P14" s="16" t="s">
        <v>79</v>
      </c>
      <c r="Q14" s="16">
        <v>0</v>
      </c>
      <c r="R14" s="16">
        <v>0</v>
      </c>
      <c r="S14" s="17">
        <v>0</v>
      </c>
      <c r="T14" s="3">
        <v>0</v>
      </c>
      <c r="U14" s="16">
        <v>0</v>
      </c>
      <c r="V14" s="3">
        <v>1</v>
      </c>
      <c r="W14" s="16">
        <v>57</v>
      </c>
      <c r="X14" s="3">
        <v>1</v>
      </c>
      <c r="Y14" s="17">
        <v>57</v>
      </c>
      <c r="Z14" s="17">
        <v>57</v>
      </c>
      <c r="AA14" s="3"/>
    </row>
    <row r="15" spans="1:27" s="18" customFormat="1" ht="30" customHeight="1" x14ac:dyDescent="0.2">
      <c r="A15" s="3">
        <v>130000</v>
      </c>
      <c r="B15" s="3">
        <v>130101</v>
      </c>
      <c r="C15" s="15" t="s">
        <v>136</v>
      </c>
      <c r="D15" s="3" t="s">
        <v>137</v>
      </c>
      <c r="E15" s="3" t="s">
        <v>138</v>
      </c>
      <c r="F15" s="3" t="s">
        <v>139</v>
      </c>
      <c r="G15" s="6" t="s">
        <v>113</v>
      </c>
      <c r="H15" s="3"/>
      <c r="I15" s="3" t="s">
        <v>75</v>
      </c>
      <c r="J15" s="6" t="s">
        <v>76</v>
      </c>
      <c r="K15" s="3" t="s">
        <v>75</v>
      </c>
      <c r="L15" s="7" t="s">
        <v>83</v>
      </c>
      <c r="M15" s="8">
        <v>45692</v>
      </c>
      <c r="N15" s="8">
        <v>45692</v>
      </c>
      <c r="O15" s="9" t="s">
        <v>79</v>
      </c>
      <c r="P15" s="16" t="s">
        <v>79</v>
      </c>
      <c r="Q15" s="16">
        <v>0</v>
      </c>
      <c r="R15" s="16">
        <v>0</v>
      </c>
      <c r="S15" s="17">
        <v>0</v>
      </c>
      <c r="T15" s="3">
        <v>0</v>
      </c>
      <c r="U15" s="16">
        <v>0</v>
      </c>
      <c r="V15" s="3">
        <v>1</v>
      </c>
      <c r="W15" s="16">
        <v>72.540000000000006</v>
      </c>
      <c r="X15" s="3">
        <v>1</v>
      </c>
      <c r="Y15" s="17">
        <v>72.540000000000006</v>
      </c>
      <c r="Z15" s="17">
        <v>72.540000000000006</v>
      </c>
      <c r="AA15" s="3"/>
    </row>
    <row r="16" spans="1:27" s="18" customFormat="1" ht="30" customHeight="1" x14ac:dyDescent="0.2">
      <c r="A16" s="3">
        <v>130000</v>
      </c>
      <c r="B16" s="3">
        <v>130101</v>
      </c>
      <c r="C16" s="15" t="s">
        <v>80</v>
      </c>
      <c r="D16" s="3" t="s">
        <v>81</v>
      </c>
      <c r="E16" s="3" t="s">
        <v>72</v>
      </c>
      <c r="F16" s="3" t="s">
        <v>73</v>
      </c>
      <c r="G16" s="6" t="s">
        <v>113</v>
      </c>
      <c r="H16" s="3"/>
      <c r="I16" s="3" t="s">
        <v>75</v>
      </c>
      <c r="J16" s="6" t="s">
        <v>76</v>
      </c>
      <c r="K16" s="3" t="s">
        <v>75</v>
      </c>
      <c r="L16" s="7" t="s">
        <v>83</v>
      </c>
      <c r="M16" s="8" t="s">
        <v>140</v>
      </c>
      <c r="N16" s="8" t="s">
        <v>140</v>
      </c>
      <c r="O16" s="9" t="s">
        <v>79</v>
      </c>
      <c r="P16" s="16" t="s">
        <v>79</v>
      </c>
      <c r="Q16" s="16">
        <v>0</v>
      </c>
      <c r="R16" s="16">
        <v>0</v>
      </c>
      <c r="S16" s="17">
        <v>0</v>
      </c>
      <c r="T16" s="3">
        <v>0</v>
      </c>
      <c r="U16" s="16">
        <v>0</v>
      </c>
      <c r="V16" s="3">
        <v>3</v>
      </c>
      <c r="W16" s="16">
        <v>55</v>
      </c>
      <c r="X16" s="3">
        <v>3</v>
      </c>
      <c r="Y16" s="17">
        <v>165</v>
      </c>
      <c r="Z16" s="17">
        <v>165</v>
      </c>
      <c r="AA16" s="3"/>
    </row>
    <row r="17" spans="1:27" s="18" customFormat="1" ht="30" customHeight="1" x14ac:dyDescent="0.2">
      <c r="A17" s="3">
        <v>130000</v>
      </c>
      <c r="B17" s="3">
        <v>130101</v>
      </c>
      <c r="C17" s="15" t="s">
        <v>141</v>
      </c>
      <c r="D17" s="3" t="s">
        <v>142</v>
      </c>
      <c r="E17" s="3" t="s">
        <v>106</v>
      </c>
      <c r="F17" s="3" t="s">
        <v>93</v>
      </c>
      <c r="G17" s="6" t="s">
        <v>113</v>
      </c>
      <c r="H17" s="3"/>
      <c r="I17" s="3" t="s">
        <v>75</v>
      </c>
      <c r="J17" s="6" t="s">
        <v>76</v>
      </c>
      <c r="K17" s="3" t="s">
        <v>75</v>
      </c>
      <c r="L17" s="7" t="s">
        <v>143</v>
      </c>
      <c r="M17" s="8">
        <v>45686</v>
      </c>
      <c r="N17" s="8">
        <v>45686</v>
      </c>
      <c r="O17" s="9" t="s">
        <v>79</v>
      </c>
      <c r="P17" s="16" t="s">
        <v>79</v>
      </c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1</v>
      </c>
      <c r="W17" s="16">
        <v>55</v>
      </c>
      <c r="X17" s="3">
        <v>1</v>
      </c>
      <c r="Y17" s="17">
        <v>55</v>
      </c>
      <c r="Z17" s="17">
        <v>55</v>
      </c>
      <c r="AA17" s="3"/>
    </row>
    <row r="18" spans="1:27" s="18" customFormat="1" ht="30" customHeight="1" x14ac:dyDescent="0.2">
      <c r="A18" s="3">
        <v>130000</v>
      </c>
      <c r="B18" s="3">
        <v>130101</v>
      </c>
      <c r="C18" s="15" t="s">
        <v>84</v>
      </c>
      <c r="D18" s="3" t="s">
        <v>144</v>
      </c>
      <c r="E18" s="3" t="s">
        <v>72</v>
      </c>
      <c r="F18" s="3" t="s">
        <v>73</v>
      </c>
      <c r="G18" s="6" t="s">
        <v>113</v>
      </c>
      <c r="H18" s="3"/>
      <c r="I18" s="3" t="s">
        <v>75</v>
      </c>
      <c r="J18" s="6" t="s">
        <v>76</v>
      </c>
      <c r="K18" s="3" t="s">
        <v>75</v>
      </c>
      <c r="L18" s="7" t="s">
        <v>145</v>
      </c>
      <c r="M18" s="8" t="s">
        <v>146</v>
      </c>
      <c r="N18" s="8" t="s">
        <v>146</v>
      </c>
      <c r="O18" s="9" t="s">
        <v>79</v>
      </c>
      <c r="P18" s="16" t="s">
        <v>79</v>
      </c>
      <c r="Q18" s="16">
        <v>0</v>
      </c>
      <c r="R18" s="16">
        <v>0</v>
      </c>
      <c r="S18" s="17">
        <v>0</v>
      </c>
      <c r="T18" s="3">
        <v>1</v>
      </c>
      <c r="U18" s="16">
        <v>120</v>
      </c>
      <c r="V18" s="3">
        <v>2</v>
      </c>
      <c r="W18" s="16">
        <v>55</v>
      </c>
      <c r="X18" s="3">
        <v>3</v>
      </c>
      <c r="Y18" s="17">
        <v>230</v>
      </c>
      <c r="Z18" s="17">
        <v>0</v>
      </c>
      <c r="AA18" s="3"/>
    </row>
    <row r="19" spans="1:27" s="18" customFormat="1" ht="30" customHeight="1" x14ac:dyDescent="0.2">
      <c r="A19" s="3">
        <v>130000</v>
      </c>
      <c r="B19" s="3">
        <v>130101</v>
      </c>
      <c r="C19" s="15" t="s">
        <v>147</v>
      </c>
      <c r="D19" s="3" t="s">
        <v>148</v>
      </c>
      <c r="E19" s="3" t="s">
        <v>72</v>
      </c>
      <c r="F19" s="3" t="s">
        <v>149</v>
      </c>
      <c r="G19" s="6" t="s">
        <v>113</v>
      </c>
      <c r="H19" s="3"/>
      <c r="I19" s="3" t="s">
        <v>75</v>
      </c>
      <c r="J19" s="6" t="s">
        <v>76</v>
      </c>
      <c r="K19" s="3" t="s">
        <v>75</v>
      </c>
      <c r="L19" s="7" t="s">
        <v>150</v>
      </c>
      <c r="M19" s="8">
        <v>45668</v>
      </c>
      <c r="N19" s="8">
        <v>45668</v>
      </c>
      <c r="O19" s="9" t="s">
        <v>79</v>
      </c>
      <c r="P19" s="16" t="s">
        <v>79</v>
      </c>
      <c r="Q19" s="16">
        <v>0</v>
      </c>
      <c r="R19" s="16">
        <v>0</v>
      </c>
      <c r="S19" s="17">
        <v>0</v>
      </c>
      <c r="T19" s="3">
        <v>1</v>
      </c>
      <c r="U19" s="16">
        <v>120</v>
      </c>
      <c r="V19" s="3">
        <v>0</v>
      </c>
      <c r="W19" s="16">
        <v>0</v>
      </c>
      <c r="X19" s="3">
        <v>1</v>
      </c>
      <c r="Y19" s="17">
        <v>120</v>
      </c>
      <c r="Z19" s="17">
        <v>120</v>
      </c>
      <c r="AA19" s="3"/>
    </row>
    <row r="20" spans="1:27" s="18" customFormat="1" ht="30" customHeight="1" x14ac:dyDescent="0.2">
      <c r="A20" s="3">
        <v>130000</v>
      </c>
      <c r="B20" s="3">
        <v>130101</v>
      </c>
      <c r="C20" s="15" t="s">
        <v>151</v>
      </c>
      <c r="D20" s="3" t="s">
        <v>152</v>
      </c>
      <c r="E20" s="3" t="s">
        <v>153</v>
      </c>
      <c r="F20" s="3" t="s">
        <v>154</v>
      </c>
      <c r="G20" s="6" t="s">
        <v>113</v>
      </c>
      <c r="H20" s="3"/>
      <c r="I20" s="3" t="s">
        <v>75</v>
      </c>
      <c r="J20" s="6" t="s">
        <v>76</v>
      </c>
      <c r="K20" s="3" t="s">
        <v>75</v>
      </c>
      <c r="L20" s="7" t="s">
        <v>83</v>
      </c>
      <c r="M20" s="8">
        <v>45692</v>
      </c>
      <c r="N20" s="8">
        <v>45692</v>
      </c>
      <c r="O20" s="9" t="s">
        <v>79</v>
      </c>
      <c r="P20" s="16" t="s">
        <v>79</v>
      </c>
      <c r="Q20" s="16">
        <v>0</v>
      </c>
      <c r="R20" s="16">
        <v>0</v>
      </c>
      <c r="S20" s="17">
        <v>0</v>
      </c>
      <c r="T20" s="3">
        <v>0</v>
      </c>
      <c r="U20" s="16">
        <v>0</v>
      </c>
      <c r="V20" s="3">
        <v>1</v>
      </c>
      <c r="W20" s="16">
        <v>57</v>
      </c>
      <c r="X20" s="3">
        <v>1</v>
      </c>
      <c r="Y20" s="17">
        <v>57</v>
      </c>
      <c r="Z20" s="17">
        <v>57</v>
      </c>
      <c r="AA20" s="3"/>
    </row>
    <row r="21" spans="1:27" s="18" customFormat="1" ht="30" customHeight="1" x14ac:dyDescent="0.2">
      <c r="A21" s="3">
        <v>130000</v>
      </c>
      <c r="B21" s="3">
        <v>130101</v>
      </c>
      <c r="C21" s="15" t="s">
        <v>134</v>
      </c>
      <c r="D21" s="3" t="s">
        <v>155</v>
      </c>
      <c r="E21" s="3" t="s">
        <v>98</v>
      </c>
      <c r="F21" s="3" t="s">
        <v>99</v>
      </c>
      <c r="G21" s="6" t="s">
        <v>113</v>
      </c>
      <c r="H21" s="3"/>
      <c r="I21" s="3" t="s">
        <v>75</v>
      </c>
      <c r="J21" s="6" t="s">
        <v>76</v>
      </c>
      <c r="K21" s="3" t="s">
        <v>75</v>
      </c>
      <c r="L21" s="7" t="s">
        <v>143</v>
      </c>
      <c r="M21" s="8">
        <v>45702</v>
      </c>
      <c r="N21" s="8">
        <v>45702</v>
      </c>
      <c r="O21" s="9" t="s">
        <v>79</v>
      </c>
      <c r="P21" s="16" t="s">
        <v>79</v>
      </c>
      <c r="Q21" s="16">
        <v>0</v>
      </c>
      <c r="R21" s="16">
        <v>0</v>
      </c>
      <c r="S21" s="17">
        <v>0</v>
      </c>
      <c r="T21" s="3">
        <v>0</v>
      </c>
      <c r="U21" s="16">
        <v>0</v>
      </c>
      <c r="V21" s="3">
        <v>1</v>
      </c>
      <c r="W21" s="16">
        <v>55</v>
      </c>
      <c r="X21" s="3">
        <v>1</v>
      </c>
      <c r="Y21" s="17">
        <v>55</v>
      </c>
      <c r="Z21" s="17">
        <v>55</v>
      </c>
      <c r="AA21" s="3"/>
    </row>
    <row r="22" spans="1:27" s="18" customFormat="1" ht="30" customHeight="1" x14ac:dyDescent="0.2">
      <c r="A22" s="3">
        <v>130000</v>
      </c>
      <c r="B22" s="3">
        <v>130101</v>
      </c>
      <c r="C22" s="15" t="s">
        <v>131</v>
      </c>
      <c r="D22" s="3" t="s">
        <v>102</v>
      </c>
      <c r="E22" s="3" t="s">
        <v>103</v>
      </c>
      <c r="F22" s="3" t="s">
        <v>99</v>
      </c>
      <c r="G22" s="6" t="s">
        <v>113</v>
      </c>
      <c r="H22" s="3"/>
      <c r="I22" s="3" t="s">
        <v>75</v>
      </c>
      <c r="J22" s="6" t="s">
        <v>76</v>
      </c>
      <c r="K22" s="3" t="s">
        <v>75</v>
      </c>
      <c r="L22" s="7" t="s">
        <v>143</v>
      </c>
      <c r="M22" s="8">
        <v>45702</v>
      </c>
      <c r="N22" s="8">
        <v>45702</v>
      </c>
      <c r="O22" s="9" t="s">
        <v>79</v>
      </c>
      <c r="P22" s="16" t="s">
        <v>79</v>
      </c>
      <c r="Q22" s="16">
        <v>0</v>
      </c>
      <c r="R22" s="16">
        <v>0</v>
      </c>
      <c r="S22" s="17">
        <v>0</v>
      </c>
      <c r="T22" s="3">
        <v>0</v>
      </c>
      <c r="U22" s="16">
        <v>0</v>
      </c>
      <c r="V22" s="3">
        <v>1</v>
      </c>
      <c r="W22" s="16">
        <v>57</v>
      </c>
      <c r="X22" s="3">
        <v>1</v>
      </c>
      <c r="Y22" s="17">
        <v>57</v>
      </c>
      <c r="Z22" s="17">
        <v>57</v>
      </c>
      <c r="AA22" s="3"/>
    </row>
    <row r="23" spans="1:27" s="18" customFormat="1" ht="30" customHeight="1" x14ac:dyDescent="0.2">
      <c r="A23" s="3">
        <v>130000</v>
      </c>
      <c r="B23" s="3">
        <v>130101</v>
      </c>
      <c r="C23" s="15" t="s">
        <v>156</v>
      </c>
      <c r="D23" s="3" t="s">
        <v>157</v>
      </c>
      <c r="E23" s="3" t="s">
        <v>158</v>
      </c>
      <c r="F23" s="3" t="s">
        <v>159</v>
      </c>
      <c r="G23" s="6" t="s">
        <v>113</v>
      </c>
      <c r="H23" s="3"/>
      <c r="I23" s="3" t="s">
        <v>75</v>
      </c>
      <c r="J23" s="6" t="s">
        <v>76</v>
      </c>
      <c r="K23" s="3" t="s">
        <v>75</v>
      </c>
      <c r="L23" s="7" t="s">
        <v>160</v>
      </c>
      <c r="M23" s="8">
        <v>45700</v>
      </c>
      <c r="N23" s="8">
        <v>45700</v>
      </c>
      <c r="O23" s="9" t="s">
        <v>79</v>
      </c>
      <c r="P23" s="16" t="s">
        <v>79</v>
      </c>
      <c r="Q23" s="16">
        <v>0</v>
      </c>
      <c r="R23" s="16">
        <v>0</v>
      </c>
      <c r="S23" s="17">
        <v>0</v>
      </c>
      <c r="T23" s="3">
        <v>0</v>
      </c>
      <c r="U23" s="16">
        <v>0</v>
      </c>
      <c r="V23" s="3">
        <v>1</v>
      </c>
      <c r="W23" s="16">
        <v>57</v>
      </c>
      <c r="X23" s="3">
        <v>1</v>
      </c>
      <c r="Y23" s="17">
        <v>57</v>
      </c>
      <c r="Z23" s="17">
        <v>57</v>
      </c>
      <c r="AA23" s="3"/>
    </row>
    <row r="24" spans="1:27" s="18" customFormat="1" ht="30" customHeight="1" x14ac:dyDescent="0.2">
      <c r="A24" s="3">
        <v>130000</v>
      </c>
      <c r="B24" s="3">
        <v>130101</v>
      </c>
      <c r="C24" s="15" t="s">
        <v>161</v>
      </c>
      <c r="D24" s="3" t="s">
        <v>162</v>
      </c>
      <c r="E24" s="3" t="s">
        <v>163</v>
      </c>
      <c r="F24" s="3" t="s">
        <v>159</v>
      </c>
      <c r="G24" s="6" t="s">
        <v>113</v>
      </c>
      <c r="H24" s="3"/>
      <c r="I24" s="3" t="s">
        <v>75</v>
      </c>
      <c r="J24" s="6" t="s">
        <v>76</v>
      </c>
      <c r="K24" s="3" t="s">
        <v>75</v>
      </c>
      <c r="L24" s="7" t="s">
        <v>160</v>
      </c>
      <c r="M24" s="8">
        <v>45700</v>
      </c>
      <c r="N24" s="8">
        <v>45700</v>
      </c>
      <c r="O24" s="9" t="s">
        <v>79</v>
      </c>
      <c r="P24" s="16" t="s">
        <v>79</v>
      </c>
      <c r="Q24" s="16">
        <v>0</v>
      </c>
      <c r="R24" s="16">
        <v>0</v>
      </c>
      <c r="S24" s="17">
        <v>0</v>
      </c>
      <c r="T24" s="3">
        <v>0</v>
      </c>
      <c r="U24" s="16">
        <v>0</v>
      </c>
      <c r="V24" s="3">
        <v>1</v>
      </c>
      <c r="W24" s="16">
        <v>57</v>
      </c>
      <c r="X24" s="3">
        <v>1</v>
      </c>
      <c r="Y24" s="17">
        <v>57</v>
      </c>
      <c r="Z24" s="17">
        <v>57</v>
      </c>
      <c r="AA24" s="3"/>
    </row>
    <row r="25" spans="1:27" s="18" customFormat="1" ht="30" customHeight="1" x14ac:dyDescent="0.2">
      <c r="A25" s="3">
        <v>130000</v>
      </c>
      <c r="B25" s="3">
        <v>130101</v>
      </c>
      <c r="C25" s="15" t="s">
        <v>164</v>
      </c>
      <c r="D25" s="3" t="s">
        <v>165</v>
      </c>
      <c r="E25" s="3" t="s">
        <v>166</v>
      </c>
      <c r="F25" s="3" t="s">
        <v>159</v>
      </c>
      <c r="G25" s="6" t="s">
        <v>113</v>
      </c>
      <c r="H25" s="3"/>
      <c r="I25" s="3" t="s">
        <v>75</v>
      </c>
      <c r="J25" s="6" t="s">
        <v>76</v>
      </c>
      <c r="K25" s="3" t="s">
        <v>75</v>
      </c>
      <c r="L25" s="7" t="s">
        <v>160</v>
      </c>
      <c r="M25" s="8">
        <v>45700</v>
      </c>
      <c r="N25" s="8">
        <v>45700</v>
      </c>
      <c r="O25" s="9" t="s">
        <v>79</v>
      </c>
      <c r="P25" s="16" t="s">
        <v>79</v>
      </c>
      <c r="Q25" s="16">
        <v>0</v>
      </c>
      <c r="R25" s="16">
        <v>0</v>
      </c>
      <c r="S25" s="17">
        <v>0</v>
      </c>
      <c r="T25" s="3">
        <v>0</v>
      </c>
      <c r="U25" s="16">
        <v>0</v>
      </c>
      <c r="V25" s="3">
        <v>1</v>
      </c>
      <c r="W25" s="16">
        <v>57</v>
      </c>
      <c r="X25" s="3">
        <v>1</v>
      </c>
      <c r="Y25" s="17">
        <v>57</v>
      </c>
      <c r="Z25" s="17">
        <v>57</v>
      </c>
      <c r="AA25" s="3"/>
    </row>
    <row r="26" spans="1:27" s="18" customFormat="1" ht="30" customHeight="1" x14ac:dyDescent="0.2">
      <c r="A26" s="3">
        <v>130000</v>
      </c>
      <c r="B26" s="3">
        <v>130101</v>
      </c>
      <c r="C26" s="15" t="s">
        <v>167</v>
      </c>
      <c r="D26" s="3" t="s">
        <v>168</v>
      </c>
      <c r="E26" s="3" t="s">
        <v>72</v>
      </c>
      <c r="F26" s="3" t="s">
        <v>73</v>
      </c>
      <c r="G26" s="6" t="s">
        <v>113</v>
      </c>
      <c r="H26" s="3"/>
      <c r="I26" s="3" t="s">
        <v>75</v>
      </c>
      <c r="J26" s="6" t="s">
        <v>76</v>
      </c>
      <c r="K26" s="3" t="s">
        <v>75</v>
      </c>
      <c r="L26" s="7" t="s">
        <v>169</v>
      </c>
      <c r="M26" s="8">
        <v>45699</v>
      </c>
      <c r="N26" s="8">
        <v>45702</v>
      </c>
      <c r="O26" s="9" t="s">
        <v>79</v>
      </c>
      <c r="P26" s="16" t="s">
        <v>79</v>
      </c>
      <c r="Q26" s="16">
        <v>0</v>
      </c>
      <c r="R26" s="16">
        <v>0</v>
      </c>
      <c r="S26" s="17">
        <v>0</v>
      </c>
      <c r="T26" s="3">
        <v>3</v>
      </c>
      <c r="U26" s="16">
        <v>120</v>
      </c>
      <c r="V26" s="3">
        <v>1</v>
      </c>
      <c r="W26" s="16">
        <v>55</v>
      </c>
      <c r="X26" s="3">
        <v>4</v>
      </c>
      <c r="Y26" s="17">
        <v>415</v>
      </c>
      <c r="Z26" s="17">
        <v>415</v>
      </c>
      <c r="AA26" s="3"/>
    </row>
    <row r="27" spans="1:27" s="18" customFormat="1" ht="30" customHeight="1" x14ac:dyDescent="0.2">
      <c r="A27" s="3">
        <v>130000</v>
      </c>
      <c r="B27" s="3">
        <v>130101</v>
      </c>
      <c r="C27" s="15" t="s">
        <v>170</v>
      </c>
      <c r="D27" s="3" t="s">
        <v>171</v>
      </c>
      <c r="E27" s="3" t="s">
        <v>172</v>
      </c>
      <c r="F27" s="3" t="s">
        <v>173</v>
      </c>
      <c r="G27" s="6" t="s">
        <v>113</v>
      </c>
      <c r="H27" s="3"/>
      <c r="I27" s="3" t="s">
        <v>75</v>
      </c>
      <c r="J27" s="6" t="s">
        <v>76</v>
      </c>
      <c r="K27" s="3" t="s">
        <v>75</v>
      </c>
      <c r="L27" s="7" t="s">
        <v>174</v>
      </c>
      <c r="M27" s="8">
        <v>45699</v>
      </c>
      <c r="N27" s="8">
        <v>45699</v>
      </c>
      <c r="O27" s="9" t="s">
        <v>79</v>
      </c>
      <c r="P27" s="16" t="s">
        <v>79</v>
      </c>
      <c r="Q27" s="16">
        <v>0</v>
      </c>
      <c r="R27" s="16">
        <v>0</v>
      </c>
      <c r="S27" s="17">
        <v>0</v>
      </c>
      <c r="T27" s="3">
        <v>0</v>
      </c>
      <c r="U27" s="16">
        <v>0</v>
      </c>
      <c r="V27" s="3">
        <v>1</v>
      </c>
      <c r="W27" s="16">
        <v>57</v>
      </c>
      <c r="X27" s="3">
        <v>1</v>
      </c>
      <c r="Y27" s="17">
        <v>57</v>
      </c>
      <c r="Z27" s="17">
        <v>57</v>
      </c>
      <c r="AA27" s="3"/>
    </row>
    <row r="28" spans="1:27" s="18" customFormat="1" ht="30" customHeight="1" x14ac:dyDescent="0.2">
      <c r="A28" s="3">
        <v>130000</v>
      </c>
      <c r="B28" s="3">
        <v>130101</v>
      </c>
      <c r="C28" s="15" t="s">
        <v>175</v>
      </c>
      <c r="D28" s="3" t="s">
        <v>176</v>
      </c>
      <c r="E28" s="3" t="s">
        <v>92</v>
      </c>
      <c r="F28" s="3" t="s">
        <v>93</v>
      </c>
      <c r="G28" s="6" t="s">
        <v>113</v>
      </c>
      <c r="H28" s="3"/>
      <c r="I28" s="3" t="s">
        <v>75</v>
      </c>
      <c r="J28" s="6" t="s">
        <v>76</v>
      </c>
      <c r="K28" s="3" t="s">
        <v>75</v>
      </c>
      <c r="L28" s="7" t="s">
        <v>177</v>
      </c>
      <c r="M28" s="8" t="s">
        <v>178</v>
      </c>
      <c r="N28" s="8" t="s">
        <v>178</v>
      </c>
      <c r="O28" s="9" t="s">
        <v>79</v>
      </c>
      <c r="P28" s="16" t="s">
        <v>79</v>
      </c>
      <c r="Q28" s="16">
        <v>0</v>
      </c>
      <c r="R28" s="16">
        <v>0</v>
      </c>
      <c r="S28" s="17">
        <v>0</v>
      </c>
      <c r="T28" s="3">
        <v>4</v>
      </c>
      <c r="U28" s="16">
        <v>0</v>
      </c>
      <c r="V28" s="3">
        <v>2</v>
      </c>
      <c r="W28" s="16">
        <v>55</v>
      </c>
      <c r="X28" s="3">
        <v>2</v>
      </c>
      <c r="Y28" s="17">
        <v>110</v>
      </c>
      <c r="Z28" s="17">
        <v>110</v>
      </c>
      <c r="AA28" s="3"/>
    </row>
    <row r="29" spans="1:27" s="18" customFormat="1" ht="30" customHeight="1" x14ac:dyDescent="0.2">
      <c r="A29" s="3">
        <v>130000</v>
      </c>
      <c r="B29" s="3">
        <v>130101</v>
      </c>
      <c r="C29" s="15" t="s">
        <v>151</v>
      </c>
      <c r="D29" s="3" t="s">
        <v>152</v>
      </c>
      <c r="E29" s="3" t="s">
        <v>153</v>
      </c>
      <c r="F29" s="3" t="s">
        <v>154</v>
      </c>
      <c r="G29" s="6" t="s">
        <v>113</v>
      </c>
      <c r="H29" s="3"/>
      <c r="I29" s="3" t="s">
        <v>75</v>
      </c>
      <c r="J29" s="6" t="s">
        <v>76</v>
      </c>
      <c r="K29" s="3" t="s">
        <v>75</v>
      </c>
      <c r="L29" s="7" t="s">
        <v>179</v>
      </c>
      <c r="M29" s="8">
        <v>45701</v>
      </c>
      <c r="N29" s="8">
        <v>45701</v>
      </c>
      <c r="O29" s="9" t="s">
        <v>79</v>
      </c>
      <c r="P29" s="16" t="s">
        <v>79</v>
      </c>
      <c r="Q29" s="16">
        <v>0</v>
      </c>
      <c r="R29" s="16">
        <v>0</v>
      </c>
      <c r="S29" s="17">
        <v>0</v>
      </c>
      <c r="T29" s="3">
        <v>0</v>
      </c>
      <c r="U29" s="16">
        <v>0</v>
      </c>
      <c r="V29" s="3">
        <v>1</v>
      </c>
      <c r="W29" s="16">
        <v>57</v>
      </c>
      <c r="X29" s="3">
        <v>1</v>
      </c>
      <c r="Y29" s="17">
        <v>57</v>
      </c>
      <c r="Z29" s="17">
        <v>57</v>
      </c>
      <c r="AA29" s="3"/>
    </row>
    <row r="30" spans="1:27" s="18" customFormat="1" ht="30" customHeight="1" x14ac:dyDescent="0.2">
      <c r="A30" s="3">
        <v>130000</v>
      </c>
      <c r="B30" s="3">
        <v>130101</v>
      </c>
      <c r="C30" s="15" t="s">
        <v>156</v>
      </c>
      <c r="D30" s="3" t="s">
        <v>180</v>
      </c>
      <c r="E30" s="3" t="s">
        <v>158</v>
      </c>
      <c r="F30" s="3" t="s">
        <v>181</v>
      </c>
      <c r="G30" s="6" t="s">
        <v>113</v>
      </c>
      <c r="H30" s="3"/>
      <c r="I30" s="3" t="s">
        <v>75</v>
      </c>
      <c r="J30" s="6" t="s">
        <v>76</v>
      </c>
      <c r="K30" s="3" t="s">
        <v>75</v>
      </c>
      <c r="L30" s="7" t="s">
        <v>182</v>
      </c>
      <c r="M30" s="8">
        <v>45726</v>
      </c>
      <c r="N30" s="8">
        <v>45729</v>
      </c>
      <c r="O30" s="9" t="s">
        <v>79</v>
      </c>
      <c r="P30" s="16" t="s">
        <v>79</v>
      </c>
      <c r="Q30" s="16">
        <v>0</v>
      </c>
      <c r="R30" s="16">
        <v>0</v>
      </c>
      <c r="S30" s="17">
        <v>0</v>
      </c>
      <c r="T30" s="3">
        <v>3</v>
      </c>
      <c r="U30" s="16">
        <v>170.12</v>
      </c>
      <c r="V30" s="3">
        <v>1</v>
      </c>
      <c r="W30" s="16">
        <v>57</v>
      </c>
      <c r="X30" s="3">
        <v>4</v>
      </c>
      <c r="Y30" s="17">
        <v>567.36</v>
      </c>
      <c r="Z30" s="17">
        <v>567.36</v>
      </c>
      <c r="AA30" s="3"/>
    </row>
    <row r="31" spans="1:27" s="18" customFormat="1" ht="30" customHeight="1" x14ac:dyDescent="0.2">
      <c r="A31" s="3">
        <v>130000</v>
      </c>
      <c r="B31" s="3">
        <v>130101</v>
      </c>
      <c r="C31" s="15" t="s">
        <v>164</v>
      </c>
      <c r="D31" s="3" t="s">
        <v>165</v>
      </c>
      <c r="E31" s="3" t="s">
        <v>166</v>
      </c>
      <c r="F31" s="3" t="s">
        <v>181</v>
      </c>
      <c r="G31" s="6" t="s">
        <v>113</v>
      </c>
      <c r="H31" s="3"/>
      <c r="I31" s="3" t="s">
        <v>75</v>
      </c>
      <c r="J31" s="6" t="s">
        <v>76</v>
      </c>
      <c r="K31" s="3" t="s">
        <v>75</v>
      </c>
      <c r="L31" s="7" t="s">
        <v>182</v>
      </c>
      <c r="M31" s="8">
        <v>45726</v>
      </c>
      <c r="N31" s="8">
        <v>45729</v>
      </c>
      <c r="O31" s="9" t="s">
        <v>79</v>
      </c>
      <c r="P31" s="16" t="s">
        <v>79</v>
      </c>
      <c r="Q31" s="16">
        <v>0</v>
      </c>
      <c r="R31" s="16">
        <v>0</v>
      </c>
      <c r="S31" s="17">
        <v>0</v>
      </c>
      <c r="T31" s="3">
        <v>3</v>
      </c>
      <c r="U31" s="16">
        <v>170.12</v>
      </c>
      <c r="V31" s="3">
        <v>1</v>
      </c>
      <c r="W31" s="16">
        <v>57</v>
      </c>
      <c r="X31" s="3">
        <v>4</v>
      </c>
      <c r="Y31" s="17">
        <v>567.36</v>
      </c>
      <c r="Z31" s="17">
        <v>567.36</v>
      </c>
      <c r="AA31" s="3"/>
    </row>
    <row r="32" spans="1:27" s="18" customFormat="1" ht="30" customHeight="1" x14ac:dyDescent="0.2">
      <c r="A32" s="3">
        <v>130000</v>
      </c>
      <c r="B32" s="3">
        <v>130101</v>
      </c>
      <c r="C32" s="15" t="s">
        <v>167</v>
      </c>
      <c r="D32" s="3" t="s">
        <v>183</v>
      </c>
      <c r="E32" s="3" t="s">
        <v>72</v>
      </c>
      <c r="F32" s="3" t="s">
        <v>73</v>
      </c>
      <c r="G32" s="6" t="s">
        <v>113</v>
      </c>
      <c r="H32" s="3"/>
      <c r="I32" s="3" t="s">
        <v>75</v>
      </c>
      <c r="J32" s="6" t="s">
        <v>76</v>
      </c>
      <c r="K32" s="3" t="s">
        <v>75</v>
      </c>
      <c r="L32" s="7" t="s">
        <v>88</v>
      </c>
      <c r="M32" s="8">
        <v>45705</v>
      </c>
      <c r="N32" s="8">
        <v>45707</v>
      </c>
      <c r="O32" s="9" t="s">
        <v>79</v>
      </c>
      <c r="P32" s="16" t="s">
        <v>79</v>
      </c>
      <c r="Q32" s="16">
        <v>0</v>
      </c>
      <c r="R32" s="16">
        <v>0</v>
      </c>
      <c r="S32" s="17">
        <v>0</v>
      </c>
      <c r="T32" s="3">
        <v>1</v>
      </c>
      <c r="U32" s="16">
        <v>120</v>
      </c>
      <c r="V32" s="3">
        <v>1</v>
      </c>
      <c r="W32" s="16">
        <v>55</v>
      </c>
      <c r="X32" s="3">
        <v>3</v>
      </c>
      <c r="Y32" s="17">
        <v>295</v>
      </c>
      <c r="Z32" s="17">
        <v>295</v>
      </c>
      <c r="AA32" s="3"/>
    </row>
    <row r="33" spans="1:27" s="18" customFormat="1" ht="30" customHeight="1" x14ac:dyDescent="0.2">
      <c r="A33" s="3">
        <v>130000</v>
      </c>
      <c r="B33" s="3">
        <v>130101</v>
      </c>
      <c r="C33" s="15" t="s">
        <v>80</v>
      </c>
      <c r="D33" s="3" t="s">
        <v>81</v>
      </c>
      <c r="E33" s="3" t="s">
        <v>72</v>
      </c>
      <c r="F33" s="3" t="s">
        <v>73</v>
      </c>
      <c r="G33" s="6" t="s">
        <v>113</v>
      </c>
      <c r="H33" s="3"/>
      <c r="I33" s="3" t="s">
        <v>75</v>
      </c>
      <c r="J33" s="6" t="s">
        <v>76</v>
      </c>
      <c r="K33" s="3" t="s">
        <v>75</v>
      </c>
      <c r="L33" s="7" t="s">
        <v>184</v>
      </c>
      <c r="M33" s="8" t="s">
        <v>185</v>
      </c>
      <c r="N33" s="8" t="s">
        <v>185</v>
      </c>
      <c r="O33" s="9" t="s">
        <v>79</v>
      </c>
      <c r="P33" s="16" t="s">
        <v>79</v>
      </c>
      <c r="Q33" s="16">
        <v>0</v>
      </c>
      <c r="R33" s="16">
        <v>0</v>
      </c>
      <c r="S33" s="17">
        <v>0</v>
      </c>
      <c r="T33" s="3">
        <v>2</v>
      </c>
      <c r="U33" s="16">
        <v>120</v>
      </c>
      <c r="V33" s="3">
        <v>2</v>
      </c>
      <c r="W33" s="16">
        <v>55</v>
      </c>
      <c r="X33" s="3">
        <v>4</v>
      </c>
      <c r="Y33" s="17">
        <v>350</v>
      </c>
      <c r="Z33" s="17">
        <v>350</v>
      </c>
      <c r="AA33" s="3"/>
    </row>
    <row r="34" spans="1:27" s="18" customFormat="1" ht="30" customHeight="1" x14ac:dyDescent="0.2">
      <c r="A34" s="3">
        <v>130000</v>
      </c>
      <c r="B34" s="3">
        <v>130101</v>
      </c>
      <c r="C34" s="15" t="s">
        <v>186</v>
      </c>
      <c r="D34" s="3" t="s">
        <v>187</v>
      </c>
      <c r="E34" s="3" t="s">
        <v>188</v>
      </c>
      <c r="F34" s="3" t="s">
        <v>189</v>
      </c>
      <c r="G34" s="6" t="s">
        <v>113</v>
      </c>
      <c r="H34" s="3"/>
      <c r="I34" s="3" t="s">
        <v>75</v>
      </c>
      <c r="J34" s="6" t="s">
        <v>76</v>
      </c>
      <c r="K34" s="3" t="s">
        <v>75</v>
      </c>
      <c r="L34" s="7" t="s">
        <v>190</v>
      </c>
      <c r="M34" s="8">
        <v>45713</v>
      </c>
      <c r="N34" s="8">
        <v>45714</v>
      </c>
      <c r="O34" s="9" t="s">
        <v>79</v>
      </c>
      <c r="P34" s="16" t="s">
        <v>79</v>
      </c>
      <c r="Q34" s="16">
        <v>0</v>
      </c>
      <c r="R34" s="16">
        <v>0</v>
      </c>
      <c r="S34" s="17">
        <v>0</v>
      </c>
      <c r="T34" s="3">
        <v>1</v>
      </c>
      <c r="U34" s="16">
        <v>241.86</v>
      </c>
      <c r="V34" s="3">
        <v>1</v>
      </c>
      <c r="W34" s="16">
        <v>72.540000000000006</v>
      </c>
      <c r="X34" s="3">
        <v>2</v>
      </c>
      <c r="Y34" s="17">
        <v>314.39999999999998</v>
      </c>
      <c r="Z34" s="17">
        <v>314.39999999999998</v>
      </c>
      <c r="AA34" s="3"/>
    </row>
    <row r="35" spans="1:27" s="18" customFormat="1" ht="30" customHeight="1" x14ac:dyDescent="0.2">
      <c r="A35" s="3"/>
      <c r="B35" s="3"/>
      <c r="C35" s="15" t="s">
        <v>191</v>
      </c>
      <c r="D35" s="3" t="s">
        <v>192</v>
      </c>
      <c r="E35" s="3" t="s">
        <v>193</v>
      </c>
      <c r="F35" s="3" t="s">
        <v>189</v>
      </c>
      <c r="G35" s="6" t="s">
        <v>113</v>
      </c>
      <c r="H35" s="3"/>
      <c r="I35" s="3" t="s">
        <v>75</v>
      </c>
      <c r="J35" s="6" t="s">
        <v>76</v>
      </c>
      <c r="K35" s="3" t="s">
        <v>75</v>
      </c>
      <c r="L35" s="7" t="s">
        <v>190</v>
      </c>
      <c r="M35" s="8">
        <v>45713</v>
      </c>
      <c r="N35" s="8">
        <v>45714</v>
      </c>
      <c r="O35" s="9" t="s">
        <v>79</v>
      </c>
      <c r="P35" s="16" t="s">
        <v>79</v>
      </c>
      <c r="Q35" s="16">
        <v>0</v>
      </c>
      <c r="R35" s="16">
        <v>0</v>
      </c>
      <c r="S35" s="17">
        <v>0</v>
      </c>
      <c r="T35" s="3">
        <v>1</v>
      </c>
      <c r="U35" s="16">
        <v>241.86</v>
      </c>
      <c r="V35" s="3">
        <v>1</v>
      </c>
      <c r="W35" s="16">
        <v>72.540000000000006</v>
      </c>
      <c r="X35" s="3">
        <v>2</v>
      </c>
      <c r="Y35" s="17">
        <v>314.39999999999998</v>
      </c>
      <c r="Z35" s="17">
        <v>314.39999999999998</v>
      </c>
      <c r="AA35" s="3"/>
    </row>
    <row r="36" spans="1:27" s="18" customFormat="1" ht="30" customHeight="1" x14ac:dyDescent="0.2">
      <c r="A36" s="3">
        <v>130000</v>
      </c>
      <c r="B36" s="3">
        <v>130101</v>
      </c>
      <c r="C36" s="15" t="s">
        <v>131</v>
      </c>
      <c r="D36" s="3" t="s">
        <v>102</v>
      </c>
      <c r="E36" s="3" t="s">
        <v>103</v>
      </c>
      <c r="F36" s="3" t="s">
        <v>132</v>
      </c>
      <c r="G36" s="6" t="s">
        <v>113</v>
      </c>
      <c r="H36" s="3"/>
      <c r="I36" s="3" t="s">
        <v>75</v>
      </c>
      <c r="J36" s="6" t="s">
        <v>76</v>
      </c>
      <c r="K36" s="3" t="s">
        <v>194</v>
      </c>
      <c r="L36" s="7" t="s">
        <v>195</v>
      </c>
      <c r="M36" s="8">
        <v>45715</v>
      </c>
      <c r="N36" s="8">
        <v>45715</v>
      </c>
      <c r="O36" s="9" t="s">
        <v>79</v>
      </c>
      <c r="P36" s="16" t="s">
        <v>79</v>
      </c>
      <c r="Q36" s="16">
        <v>0</v>
      </c>
      <c r="R36" s="16">
        <v>0</v>
      </c>
      <c r="S36" s="17">
        <v>0</v>
      </c>
      <c r="T36" s="3">
        <v>4</v>
      </c>
      <c r="U36" s="16">
        <v>0</v>
      </c>
      <c r="V36" s="3">
        <v>1</v>
      </c>
      <c r="W36" s="16">
        <v>57</v>
      </c>
      <c r="X36" s="3">
        <v>1</v>
      </c>
      <c r="Y36" s="17">
        <v>57</v>
      </c>
      <c r="Z36" s="17">
        <v>57</v>
      </c>
      <c r="AA36" s="3"/>
    </row>
    <row r="37" spans="1:27" s="18" customFormat="1" ht="30" customHeight="1" x14ac:dyDescent="0.2">
      <c r="A37" s="3">
        <v>130000</v>
      </c>
      <c r="B37" s="3">
        <v>130101</v>
      </c>
      <c r="C37" s="15" t="s">
        <v>134</v>
      </c>
      <c r="D37" s="3" t="s">
        <v>155</v>
      </c>
      <c r="E37" s="3" t="s">
        <v>98</v>
      </c>
      <c r="F37" s="3" t="s">
        <v>132</v>
      </c>
      <c r="G37" s="6" t="s">
        <v>113</v>
      </c>
      <c r="H37" s="3"/>
      <c r="I37" s="3" t="s">
        <v>75</v>
      </c>
      <c r="J37" s="6" t="s">
        <v>76</v>
      </c>
      <c r="K37" s="3" t="s">
        <v>194</v>
      </c>
      <c r="L37" s="7" t="s">
        <v>195</v>
      </c>
      <c r="M37" s="8">
        <v>45715</v>
      </c>
      <c r="N37" s="8">
        <v>45715</v>
      </c>
      <c r="O37" s="9" t="s">
        <v>79</v>
      </c>
      <c r="P37" s="16" t="s">
        <v>79</v>
      </c>
      <c r="Q37" s="16">
        <v>0</v>
      </c>
      <c r="R37" s="16">
        <v>0</v>
      </c>
      <c r="S37" s="17">
        <v>0</v>
      </c>
      <c r="T37" s="3">
        <v>4</v>
      </c>
      <c r="U37" s="16">
        <v>0</v>
      </c>
      <c r="V37" s="3">
        <v>1</v>
      </c>
      <c r="W37" s="16">
        <v>57</v>
      </c>
      <c r="X37" s="3">
        <v>1</v>
      </c>
      <c r="Y37" s="17">
        <v>57</v>
      </c>
      <c r="Z37" s="17">
        <v>57</v>
      </c>
      <c r="AA37" s="3"/>
    </row>
    <row r="39" spans="1:27" ht="15.75" customHeight="1" x14ac:dyDescent="0.25">
      <c r="A39" s="98" t="s">
        <v>17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7"/>
    </row>
    <row r="40" spans="1:27" ht="15.75" customHeight="1" x14ac:dyDescent="0.2">
      <c r="A40" s="99" t="s">
        <v>18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4"/>
    </row>
    <row r="41" spans="1:27" ht="15.75" customHeight="1" x14ac:dyDescent="0.2">
      <c r="A41" s="96" t="s">
        <v>19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4"/>
    </row>
    <row r="42" spans="1:27" ht="15.75" customHeight="1" x14ac:dyDescent="0.2">
      <c r="A42" s="96" t="s">
        <v>20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4"/>
    </row>
    <row r="43" spans="1:27" ht="15.75" customHeight="1" x14ac:dyDescent="0.2">
      <c r="A43" s="96" t="s">
        <v>21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4"/>
    </row>
    <row r="44" spans="1:27" ht="15.75" customHeight="1" x14ac:dyDescent="0.2">
      <c r="A44" s="96" t="s">
        <v>22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4"/>
    </row>
    <row r="45" spans="1:27" ht="15.75" customHeight="1" x14ac:dyDescent="0.2">
      <c r="A45" s="96" t="s">
        <v>23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4"/>
    </row>
    <row r="46" spans="1:27" ht="15.75" customHeight="1" x14ac:dyDescent="0.2">
      <c r="A46" s="96" t="s">
        <v>24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4"/>
    </row>
    <row r="47" spans="1:27" ht="15.75" customHeight="1" x14ac:dyDescent="0.2">
      <c r="A47" s="96" t="s">
        <v>47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4"/>
    </row>
    <row r="48" spans="1:27" ht="15.75" customHeight="1" x14ac:dyDescent="0.2">
      <c r="A48" s="96" t="s">
        <v>48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4"/>
    </row>
    <row r="49" spans="1:12" ht="15.75" customHeight="1" x14ac:dyDescent="0.2">
      <c r="A49" s="96" t="s">
        <v>49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4"/>
    </row>
    <row r="50" spans="1:12" ht="15.75" customHeight="1" x14ac:dyDescent="0.2">
      <c r="A50" s="96" t="s">
        <v>50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4"/>
    </row>
    <row r="51" spans="1:12" ht="15.75" customHeight="1" x14ac:dyDescent="0.2">
      <c r="A51" s="96" t="s">
        <v>51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4"/>
    </row>
    <row r="52" spans="1:12" ht="15.75" customHeight="1" x14ac:dyDescent="0.2">
      <c r="A52" s="96" t="s">
        <v>52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4"/>
    </row>
    <row r="53" spans="1:12" ht="15.75" customHeight="1" x14ac:dyDescent="0.2">
      <c r="A53" s="96" t="s">
        <v>53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4"/>
    </row>
    <row r="54" spans="1:12" ht="15.75" customHeight="1" x14ac:dyDescent="0.2">
      <c r="A54" s="96" t="s">
        <v>54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4"/>
    </row>
    <row r="55" spans="1:12" ht="15.75" customHeight="1" x14ac:dyDescent="0.2">
      <c r="A55" s="96" t="s">
        <v>55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4"/>
    </row>
    <row r="56" spans="1:12" ht="15.75" customHeight="1" x14ac:dyDescent="0.2">
      <c r="A56" s="96" t="s">
        <v>56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4"/>
    </row>
    <row r="57" spans="1:12" ht="15.75" customHeight="1" x14ac:dyDescent="0.2">
      <c r="A57" s="96" t="s">
        <v>57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4"/>
    </row>
    <row r="58" spans="1:12" ht="15.75" customHeight="1" x14ac:dyDescent="0.2">
      <c r="A58" s="96" t="s">
        <v>58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4"/>
    </row>
    <row r="59" spans="1:12" ht="15.75" customHeight="1" x14ac:dyDescent="0.2">
      <c r="A59" s="96" t="s">
        <v>59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4"/>
    </row>
    <row r="60" spans="1:12" ht="15.75" customHeight="1" x14ac:dyDescent="0.2">
      <c r="A60" s="96" t="s">
        <v>60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4"/>
    </row>
    <row r="61" spans="1:12" ht="15.75" customHeight="1" x14ac:dyDescent="0.2">
      <c r="A61" s="96" t="s">
        <v>61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4"/>
    </row>
    <row r="62" spans="1:12" ht="15.75" customHeight="1" x14ac:dyDescent="0.2">
      <c r="A62" s="96" t="s">
        <v>62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4"/>
    </row>
    <row r="63" spans="1:12" ht="15.75" customHeight="1" x14ac:dyDescent="0.2">
      <c r="A63" s="96" t="s">
        <v>63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4"/>
    </row>
    <row r="64" spans="1:12" ht="15.75" customHeight="1" x14ac:dyDescent="0.2">
      <c r="A64" s="96" t="s">
        <v>64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4"/>
    </row>
    <row r="65" spans="1:12" ht="15.75" customHeight="1" x14ac:dyDescent="0.2">
      <c r="A65" s="96" t="s">
        <v>65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4"/>
    </row>
    <row r="66" spans="1:12" ht="15.75" customHeight="1" x14ac:dyDescent="0.2">
      <c r="A66" s="96" t="s">
        <v>66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4"/>
    </row>
    <row r="67" spans="1:12" ht="15.75" customHeight="1" x14ac:dyDescent="0.2">
      <c r="A67" s="96" t="s">
        <v>67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4"/>
    </row>
    <row r="68" spans="1:12" ht="15.75" customHeight="1" x14ac:dyDescent="0.2">
      <c r="A68" s="96" t="s">
        <v>68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44:L44"/>
    <mergeCell ref="A45:L4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43:L43"/>
    <mergeCell ref="Y6:Y7"/>
    <mergeCell ref="A39:L39"/>
    <mergeCell ref="A40:L40"/>
    <mergeCell ref="A41:L41"/>
    <mergeCell ref="A42:L42"/>
    <mergeCell ref="V6:W6"/>
    <mergeCell ref="X6:X7"/>
    <mergeCell ref="R6:R7"/>
    <mergeCell ref="S6:S7"/>
    <mergeCell ref="T6:U6"/>
    <mergeCell ref="I6:J6"/>
    <mergeCell ref="M6:M7"/>
    <mergeCell ref="A46:L46"/>
    <mergeCell ref="A47:L47"/>
    <mergeCell ref="A48:L48"/>
    <mergeCell ref="A61:L61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49:L49"/>
    <mergeCell ref="A68:L68"/>
    <mergeCell ref="A62:L62"/>
    <mergeCell ref="A63:L63"/>
    <mergeCell ref="A64:L64"/>
    <mergeCell ref="A65:L65"/>
    <mergeCell ref="A66:L66"/>
    <mergeCell ref="A67:L67"/>
  </mergeCells>
  <dataValidations count="2">
    <dataValidation type="list" allowBlank="1" sqref="P8:P37" xr:uid="{C351F227-C5ED-4864-AA68-E3C5833ECF7F}">
      <formula1>"CATEGORIA ECONÔMICA,CLASSE EXECUTIVA,PRIMEIRA CLASSE"</formula1>
    </dataValidation>
    <dataValidation type="list" allowBlank="1" sqref="H8:H37" xr:uid="{CA487AF0-754E-46AB-A2B7-0469F7D66D64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D307-89AD-4383-B7C5-C8E2BDAB0EED}">
  <sheetPr codeName="Planilha4">
    <tabColor theme="0"/>
  </sheetPr>
  <dimension ref="A1:AA58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style="14" customWidth="1"/>
    <col min="2" max="2" width="15.625" style="14" customWidth="1"/>
    <col min="3" max="3" width="40.625" style="14" customWidth="1"/>
    <col min="4" max="4" width="14" style="14" customWidth="1"/>
    <col min="5" max="5" width="36.25" style="14" customWidth="1"/>
    <col min="6" max="6" width="43.5" style="14" customWidth="1"/>
    <col min="7" max="7" width="18.375" style="14" customWidth="1"/>
    <col min="8" max="10" width="13.125" style="14" customWidth="1"/>
    <col min="11" max="11" width="21.5" style="14" customWidth="1"/>
    <col min="12" max="12" width="14" style="14" customWidth="1"/>
    <col min="13" max="13" width="13.125" style="14" customWidth="1"/>
    <col min="14" max="14" width="15.625" style="14" customWidth="1"/>
    <col min="15" max="15" width="17.875" style="14" customWidth="1"/>
    <col min="16" max="17" width="18" style="14" customWidth="1"/>
    <col min="18" max="18" width="16.625" style="14" customWidth="1"/>
    <col min="19" max="19" width="15.75" style="14" customWidth="1"/>
    <col min="20" max="20" width="15.5" style="14" customWidth="1"/>
    <col min="21" max="21" width="14.75" style="14" customWidth="1"/>
    <col min="22" max="22" width="13.125" style="14" customWidth="1"/>
    <col min="23" max="23" width="17.25" style="14" customWidth="1"/>
    <col min="24" max="24" width="17.5" style="14" customWidth="1"/>
    <col min="25" max="25" width="54.375" style="14" customWidth="1"/>
    <col min="26" max="26" width="19.375" style="14" customWidth="1"/>
    <col min="27" max="27" width="15.875" style="14" customWidth="1"/>
    <col min="28" max="29" width="13.125" style="14" customWidth="1"/>
    <col min="30" max="16384" width="12.625" style="14"/>
  </cols>
  <sheetData>
    <row r="1" spans="1:27" ht="21" x14ac:dyDescent="0.2">
      <c r="A1" s="83" t="e" vm="1">
        <v>#VALUE!</v>
      </c>
      <c r="B1" s="110" t="s"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6"/>
    </row>
    <row r="2" spans="1:27" ht="21" x14ac:dyDescent="0.2">
      <c r="A2" s="84"/>
      <c r="B2" s="110" t="s">
        <v>70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6"/>
    </row>
    <row r="3" spans="1:27" ht="21" x14ac:dyDescent="0.2">
      <c r="A3" s="84"/>
      <c r="B3" s="110" t="s">
        <v>69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6"/>
    </row>
    <row r="4" spans="1:27" ht="15" customHeight="1" x14ac:dyDescent="0.2">
      <c r="A4" s="27" t="s">
        <v>235</v>
      </c>
      <c r="B4" s="13"/>
      <c r="C4" s="88" t="s">
        <v>2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7" ht="15.75" customHeight="1" x14ac:dyDescent="0.2">
      <c r="A5" s="78" t="s">
        <v>3</v>
      </c>
      <c r="B5" s="109"/>
      <c r="C5" s="78" t="s">
        <v>4</v>
      </c>
      <c r="D5" s="108"/>
      <c r="E5" s="109"/>
      <c r="F5" s="78" t="s">
        <v>5</v>
      </c>
      <c r="G5" s="108"/>
      <c r="H5" s="108"/>
      <c r="I5" s="108"/>
      <c r="J5" s="108"/>
      <c r="K5" s="108"/>
      <c r="L5" s="108"/>
      <c r="M5" s="78" t="s">
        <v>6</v>
      </c>
      <c r="N5" s="108"/>
      <c r="O5" s="108"/>
      <c r="P5" s="108"/>
      <c r="Q5" s="108"/>
      <c r="R5" s="108"/>
      <c r="S5" s="109"/>
      <c r="T5" s="78" t="s">
        <v>7</v>
      </c>
      <c r="U5" s="108"/>
      <c r="V5" s="108"/>
      <c r="W5" s="108"/>
      <c r="X5" s="108"/>
      <c r="Y5" s="109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102"/>
      <c r="K6" s="95" t="s">
        <v>14</v>
      </c>
      <c r="L6" s="102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102"/>
      <c r="V6" s="95" t="s">
        <v>16</v>
      </c>
      <c r="W6" s="102"/>
      <c r="X6" s="82" t="s">
        <v>37</v>
      </c>
      <c r="Y6" s="80" t="s">
        <v>38</v>
      </c>
      <c r="Z6" s="112"/>
      <c r="AA6" s="112"/>
    </row>
    <row r="7" spans="1:27" ht="30" x14ac:dyDescent="0.2">
      <c r="A7" s="103"/>
      <c r="B7" s="103"/>
      <c r="C7" s="103"/>
      <c r="D7" s="103"/>
      <c r="E7" s="103"/>
      <c r="F7" s="103"/>
      <c r="G7" s="103"/>
      <c r="H7" s="103"/>
      <c r="I7" s="1" t="s">
        <v>39</v>
      </c>
      <c r="J7" s="1" t="s">
        <v>40</v>
      </c>
      <c r="K7" s="1" t="s">
        <v>41</v>
      </c>
      <c r="L7" s="2" t="s">
        <v>42</v>
      </c>
      <c r="M7" s="103"/>
      <c r="N7" s="103"/>
      <c r="O7" s="103"/>
      <c r="P7" s="103"/>
      <c r="Q7" s="103"/>
      <c r="R7" s="103"/>
      <c r="S7" s="103"/>
      <c r="T7" s="1" t="s">
        <v>43</v>
      </c>
      <c r="U7" s="2" t="s">
        <v>44</v>
      </c>
      <c r="V7" s="1" t="s">
        <v>45</v>
      </c>
      <c r="W7" s="2" t="s">
        <v>46</v>
      </c>
      <c r="X7" s="103"/>
      <c r="Y7" s="103"/>
      <c r="Z7" s="103"/>
      <c r="AA7" s="103"/>
    </row>
    <row r="8" spans="1:27" s="25" customFormat="1" ht="30" customHeight="1" x14ac:dyDescent="0.2">
      <c r="A8" s="22">
        <v>130000</v>
      </c>
      <c r="B8" s="22">
        <v>130101</v>
      </c>
      <c r="C8" s="22" t="s">
        <v>101</v>
      </c>
      <c r="D8" s="22" t="s">
        <v>102</v>
      </c>
      <c r="E8" s="22" t="s">
        <v>103</v>
      </c>
      <c r="F8" s="22" t="s">
        <v>196</v>
      </c>
      <c r="G8" s="22"/>
      <c r="H8" s="23"/>
      <c r="I8" s="21" t="s">
        <v>75</v>
      </c>
      <c r="J8" s="21" t="s">
        <v>76</v>
      </c>
      <c r="K8" s="19" t="s">
        <v>75</v>
      </c>
      <c r="L8" s="20" t="s">
        <v>76</v>
      </c>
      <c r="M8" s="22" t="s">
        <v>197</v>
      </c>
      <c r="N8" s="22" t="s">
        <v>197</v>
      </c>
      <c r="O8" s="24" t="s">
        <v>79</v>
      </c>
      <c r="P8" s="24" t="s">
        <v>79</v>
      </c>
      <c r="Q8" s="24">
        <v>0</v>
      </c>
      <c r="R8" s="24">
        <v>0</v>
      </c>
      <c r="S8" s="17">
        <v>0</v>
      </c>
      <c r="T8" s="21">
        <v>2</v>
      </c>
      <c r="U8" s="26">
        <v>170.12</v>
      </c>
      <c r="V8" s="21">
        <v>0</v>
      </c>
      <c r="W8" s="26">
        <v>0</v>
      </c>
      <c r="X8" s="22">
        <v>2</v>
      </c>
      <c r="Y8" s="17">
        <v>340.24</v>
      </c>
      <c r="Z8" s="17">
        <v>340.24</v>
      </c>
      <c r="AA8" s="22"/>
    </row>
    <row r="9" spans="1:27" s="25" customFormat="1" ht="30" customHeight="1" x14ac:dyDescent="0.2">
      <c r="A9" s="22">
        <v>130000</v>
      </c>
      <c r="B9" s="22">
        <v>130101</v>
      </c>
      <c r="C9" s="22" t="s">
        <v>96</v>
      </c>
      <c r="D9" s="22" t="s">
        <v>97</v>
      </c>
      <c r="E9" s="22" t="s">
        <v>98</v>
      </c>
      <c r="F9" s="22" t="s">
        <v>196</v>
      </c>
      <c r="G9" s="22"/>
      <c r="H9" s="23"/>
      <c r="I9" s="21" t="s">
        <v>75</v>
      </c>
      <c r="J9" s="21" t="s">
        <v>76</v>
      </c>
      <c r="K9" s="19" t="s">
        <v>75</v>
      </c>
      <c r="L9" s="20" t="s">
        <v>76</v>
      </c>
      <c r="M9" s="22" t="s">
        <v>197</v>
      </c>
      <c r="N9" s="22" t="s">
        <v>197</v>
      </c>
      <c r="O9" s="24" t="s">
        <v>79</v>
      </c>
      <c r="P9" s="24" t="s">
        <v>79</v>
      </c>
      <c r="Q9" s="24">
        <v>0</v>
      </c>
      <c r="R9" s="24">
        <v>0</v>
      </c>
      <c r="S9" s="17">
        <v>0</v>
      </c>
      <c r="T9" s="21">
        <v>2</v>
      </c>
      <c r="U9" s="26">
        <v>170.12</v>
      </c>
      <c r="V9" s="21">
        <v>0</v>
      </c>
      <c r="W9" s="26">
        <v>0</v>
      </c>
      <c r="X9" s="22">
        <v>2</v>
      </c>
      <c r="Y9" s="17">
        <v>340.24</v>
      </c>
      <c r="Z9" s="17">
        <v>340.24</v>
      </c>
      <c r="AA9" s="22"/>
    </row>
    <row r="10" spans="1:27" s="25" customFormat="1" ht="30" customHeight="1" x14ac:dyDescent="0.2">
      <c r="A10" s="22">
        <v>130000</v>
      </c>
      <c r="B10" s="22">
        <v>130101</v>
      </c>
      <c r="C10" s="22" t="s">
        <v>198</v>
      </c>
      <c r="D10" s="22" t="s">
        <v>155</v>
      </c>
      <c r="E10" s="22" t="s">
        <v>98</v>
      </c>
      <c r="F10" s="22" t="s">
        <v>196</v>
      </c>
      <c r="G10" s="22"/>
      <c r="H10" s="23"/>
      <c r="I10" s="21" t="s">
        <v>75</v>
      </c>
      <c r="J10" s="21" t="s">
        <v>76</v>
      </c>
      <c r="K10" s="19" t="s">
        <v>75</v>
      </c>
      <c r="L10" s="20" t="s">
        <v>76</v>
      </c>
      <c r="M10" s="22" t="s">
        <v>197</v>
      </c>
      <c r="N10" s="22" t="s">
        <v>197</v>
      </c>
      <c r="O10" s="24" t="s">
        <v>79</v>
      </c>
      <c r="P10" s="24" t="s">
        <v>79</v>
      </c>
      <c r="Q10" s="24">
        <v>0</v>
      </c>
      <c r="R10" s="24">
        <v>0</v>
      </c>
      <c r="S10" s="17">
        <v>0</v>
      </c>
      <c r="T10" s="21">
        <v>2</v>
      </c>
      <c r="U10" s="26">
        <v>170.12</v>
      </c>
      <c r="V10" s="21">
        <v>0</v>
      </c>
      <c r="W10" s="26">
        <v>0</v>
      </c>
      <c r="X10" s="22">
        <v>2</v>
      </c>
      <c r="Y10" s="17">
        <v>340.24</v>
      </c>
      <c r="Z10" s="17">
        <v>340.24</v>
      </c>
      <c r="AA10" s="22"/>
    </row>
    <row r="11" spans="1:27" s="25" customFormat="1" ht="30" customHeight="1" x14ac:dyDescent="0.2">
      <c r="A11" s="22">
        <v>130000</v>
      </c>
      <c r="B11" s="22">
        <v>130101</v>
      </c>
      <c r="C11" s="22" t="s">
        <v>199</v>
      </c>
      <c r="D11" s="22" t="s">
        <v>200</v>
      </c>
      <c r="E11" s="22" t="s">
        <v>98</v>
      </c>
      <c r="F11" s="22" t="s">
        <v>196</v>
      </c>
      <c r="G11" s="22"/>
      <c r="H11" s="23"/>
      <c r="I11" s="21" t="s">
        <v>75</v>
      </c>
      <c r="J11" s="21" t="s">
        <v>76</v>
      </c>
      <c r="K11" s="19" t="s">
        <v>75</v>
      </c>
      <c r="L11" s="20" t="s">
        <v>76</v>
      </c>
      <c r="M11" s="22" t="s">
        <v>197</v>
      </c>
      <c r="N11" s="22" t="s">
        <v>197</v>
      </c>
      <c r="O11" s="24" t="s">
        <v>79</v>
      </c>
      <c r="P11" s="24" t="s">
        <v>79</v>
      </c>
      <c r="Q11" s="24">
        <v>0</v>
      </c>
      <c r="R11" s="24">
        <v>0</v>
      </c>
      <c r="S11" s="17">
        <v>0</v>
      </c>
      <c r="T11" s="21">
        <v>2</v>
      </c>
      <c r="U11" s="26">
        <v>170.12</v>
      </c>
      <c r="V11" s="21">
        <v>0</v>
      </c>
      <c r="W11" s="26">
        <v>0</v>
      </c>
      <c r="X11" s="22">
        <v>2</v>
      </c>
      <c r="Y11" s="17">
        <v>340.24</v>
      </c>
      <c r="Z11" s="17">
        <v>340.24</v>
      </c>
      <c r="AA11" s="22"/>
    </row>
    <row r="12" spans="1:27" s="25" customFormat="1" ht="30" customHeight="1" x14ac:dyDescent="0.2">
      <c r="A12" s="22">
        <v>130000</v>
      </c>
      <c r="B12" s="22">
        <v>130101</v>
      </c>
      <c r="C12" s="22" t="s">
        <v>201</v>
      </c>
      <c r="D12" s="22" t="s">
        <v>202</v>
      </c>
      <c r="E12" s="22" t="s">
        <v>72</v>
      </c>
      <c r="F12" s="22" t="s">
        <v>73</v>
      </c>
      <c r="G12" s="22"/>
      <c r="H12" s="23"/>
      <c r="I12" s="21" t="s">
        <v>75</v>
      </c>
      <c r="J12" s="21" t="s">
        <v>76</v>
      </c>
      <c r="K12" s="19" t="s">
        <v>75</v>
      </c>
      <c r="L12" s="20" t="s">
        <v>160</v>
      </c>
      <c r="M12" s="22">
        <v>45700</v>
      </c>
      <c r="N12" s="22">
        <v>45700</v>
      </c>
      <c r="O12" s="24" t="s">
        <v>79</v>
      </c>
      <c r="P12" s="24" t="s">
        <v>79</v>
      </c>
      <c r="Q12" s="24">
        <v>0</v>
      </c>
      <c r="R12" s="24">
        <v>0</v>
      </c>
      <c r="S12" s="17">
        <v>0</v>
      </c>
      <c r="T12" s="21">
        <v>0</v>
      </c>
      <c r="U12" s="26">
        <v>0</v>
      </c>
      <c r="V12" s="21">
        <v>1</v>
      </c>
      <c r="W12" s="26">
        <v>55</v>
      </c>
      <c r="X12" s="22">
        <v>1</v>
      </c>
      <c r="Y12" s="17">
        <v>55</v>
      </c>
      <c r="Z12" s="17">
        <v>55</v>
      </c>
      <c r="AA12" s="22"/>
    </row>
    <row r="13" spans="1:27" s="25" customFormat="1" ht="30" customHeight="1" x14ac:dyDescent="0.2">
      <c r="A13" s="22">
        <v>130000</v>
      </c>
      <c r="B13" s="22">
        <v>130101</v>
      </c>
      <c r="C13" s="22" t="s">
        <v>167</v>
      </c>
      <c r="D13" s="22" t="s">
        <v>203</v>
      </c>
      <c r="E13" s="22" t="s">
        <v>72</v>
      </c>
      <c r="F13" s="22" t="s">
        <v>73</v>
      </c>
      <c r="G13" s="22"/>
      <c r="H13" s="23"/>
      <c r="I13" s="21" t="s">
        <v>75</v>
      </c>
      <c r="J13" s="21" t="s">
        <v>76</v>
      </c>
      <c r="K13" s="19" t="s">
        <v>75</v>
      </c>
      <c r="L13" s="20" t="s">
        <v>204</v>
      </c>
      <c r="M13" s="22">
        <v>45727</v>
      </c>
      <c r="N13" s="22">
        <v>45728</v>
      </c>
      <c r="O13" s="24" t="s">
        <v>79</v>
      </c>
      <c r="P13" s="24" t="s">
        <v>79</v>
      </c>
      <c r="Q13" s="24">
        <v>0</v>
      </c>
      <c r="R13" s="24">
        <v>0</v>
      </c>
      <c r="S13" s="17">
        <v>0</v>
      </c>
      <c r="T13" s="21">
        <v>1</v>
      </c>
      <c r="U13" s="26">
        <v>120</v>
      </c>
      <c r="V13" s="21">
        <v>1</v>
      </c>
      <c r="W13" s="26">
        <v>55</v>
      </c>
      <c r="X13" s="22">
        <v>2</v>
      </c>
      <c r="Y13" s="17">
        <v>175</v>
      </c>
      <c r="Z13" s="17">
        <v>175</v>
      </c>
      <c r="AA13" s="22"/>
    </row>
    <row r="14" spans="1:27" s="25" customFormat="1" ht="30" customHeight="1" x14ac:dyDescent="0.2">
      <c r="A14" s="22">
        <v>130000</v>
      </c>
      <c r="B14" s="22">
        <v>130101</v>
      </c>
      <c r="C14" s="22" t="s">
        <v>80</v>
      </c>
      <c r="D14" s="22" t="s">
        <v>81</v>
      </c>
      <c r="E14" s="22" t="s">
        <v>72</v>
      </c>
      <c r="F14" s="22" t="s">
        <v>73</v>
      </c>
      <c r="G14" s="22"/>
      <c r="H14" s="23"/>
      <c r="I14" s="21" t="s">
        <v>75</v>
      </c>
      <c r="J14" s="21" t="s">
        <v>76</v>
      </c>
      <c r="K14" s="19" t="s">
        <v>75</v>
      </c>
      <c r="L14" s="20" t="s">
        <v>205</v>
      </c>
      <c r="M14" s="22" t="s">
        <v>206</v>
      </c>
      <c r="N14" s="22" t="s">
        <v>206</v>
      </c>
      <c r="O14" s="24" t="s">
        <v>79</v>
      </c>
      <c r="P14" s="24" t="s">
        <v>79</v>
      </c>
      <c r="Q14" s="24">
        <v>0</v>
      </c>
      <c r="R14" s="24">
        <v>0</v>
      </c>
      <c r="S14" s="17">
        <v>0</v>
      </c>
      <c r="T14" s="21">
        <v>3</v>
      </c>
      <c r="U14" s="26">
        <v>120</v>
      </c>
      <c r="V14" s="21">
        <v>0</v>
      </c>
      <c r="W14" s="26">
        <v>0</v>
      </c>
      <c r="X14" s="22">
        <v>3</v>
      </c>
      <c r="Y14" s="17">
        <v>360</v>
      </c>
      <c r="Z14" s="17">
        <v>360</v>
      </c>
      <c r="AA14" s="22"/>
    </row>
    <row r="15" spans="1:27" s="25" customFormat="1" ht="30" customHeight="1" x14ac:dyDescent="0.2">
      <c r="A15" s="22">
        <v>130000</v>
      </c>
      <c r="B15" s="22">
        <v>130101</v>
      </c>
      <c r="C15" s="22" t="s">
        <v>84</v>
      </c>
      <c r="D15" s="22" t="s">
        <v>207</v>
      </c>
      <c r="E15" s="22" t="s">
        <v>72</v>
      </c>
      <c r="F15" s="22" t="s">
        <v>73</v>
      </c>
      <c r="G15" s="22"/>
      <c r="H15" s="23"/>
      <c r="I15" s="21" t="s">
        <v>75</v>
      </c>
      <c r="J15" s="21" t="s">
        <v>76</v>
      </c>
      <c r="K15" s="19" t="s">
        <v>75</v>
      </c>
      <c r="L15" s="20" t="s">
        <v>83</v>
      </c>
      <c r="M15" s="22">
        <v>45707</v>
      </c>
      <c r="N15" s="22">
        <v>45707</v>
      </c>
      <c r="O15" s="24" t="s">
        <v>79</v>
      </c>
      <c r="P15" s="24" t="s">
        <v>79</v>
      </c>
      <c r="Q15" s="24">
        <v>0</v>
      </c>
      <c r="R15" s="24">
        <v>0</v>
      </c>
      <c r="S15" s="17">
        <v>0</v>
      </c>
      <c r="T15" s="21">
        <v>0</v>
      </c>
      <c r="U15" s="26">
        <v>0</v>
      </c>
      <c r="V15" s="21">
        <v>1</v>
      </c>
      <c r="W15" s="26">
        <v>55</v>
      </c>
      <c r="X15" s="22">
        <v>1</v>
      </c>
      <c r="Y15" s="17">
        <v>55</v>
      </c>
      <c r="Z15" s="17">
        <v>55</v>
      </c>
      <c r="AA15" s="22"/>
    </row>
    <row r="16" spans="1:27" s="25" customFormat="1" ht="30" customHeight="1" x14ac:dyDescent="0.2">
      <c r="A16" s="22">
        <v>130000</v>
      </c>
      <c r="B16" s="22">
        <v>130101</v>
      </c>
      <c r="C16" s="22" t="s">
        <v>167</v>
      </c>
      <c r="D16" s="22" t="s">
        <v>168</v>
      </c>
      <c r="E16" s="22" t="s">
        <v>72</v>
      </c>
      <c r="F16" s="22" t="s">
        <v>73</v>
      </c>
      <c r="G16" s="22"/>
      <c r="H16" s="23"/>
      <c r="I16" s="21" t="s">
        <v>75</v>
      </c>
      <c r="J16" s="21" t="s">
        <v>76</v>
      </c>
      <c r="K16" s="19" t="s">
        <v>75</v>
      </c>
      <c r="L16" s="20" t="s">
        <v>208</v>
      </c>
      <c r="M16" s="22" t="s">
        <v>209</v>
      </c>
      <c r="N16" s="22" t="s">
        <v>209</v>
      </c>
      <c r="O16" s="24" t="s">
        <v>79</v>
      </c>
      <c r="P16" s="24" t="s">
        <v>79</v>
      </c>
      <c r="Q16" s="24">
        <v>0</v>
      </c>
      <c r="R16" s="24">
        <v>0</v>
      </c>
      <c r="S16" s="17">
        <v>0</v>
      </c>
      <c r="T16" s="21">
        <v>0</v>
      </c>
      <c r="U16" s="26">
        <v>0</v>
      </c>
      <c r="V16" s="21">
        <v>2</v>
      </c>
      <c r="W16" s="26">
        <v>55</v>
      </c>
      <c r="X16" s="22">
        <v>1</v>
      </c>
      <c r="Y16" s="17">
        <v>110</v>
      </c>
      <c r="Z16" s="17">
        <v>110</v>
      </c>
      <c r="AA16" s="22"/>
    </row>
    <row r="17" spans="1:27" s="25" customFormat="1" ht="30" customHeight="1" x14ac:dyDescent="0.2">
      <c r="A17" s="22">
        <v>130000</v>
      </c>
      <c r="B17" s="22">
        <v>130101</v>
      </c>
      <c r="C17" s="22" t="s">
        <v>210</v>
      </c>
      <c r="D17" s="22" t="s">
        <v>211</v>
      </c>
      <c r="E17" s="22" t="s">
        <v>98</v>
      </c>
      <c r="F17" s="22" t="s">
        <v>212</v>
      </c>
      <c r="G17" s="22"/>
      <c r="H17" s="23"/>
      <c r="I17" s="21" t="s">
        <v>75</v>
      </c>
      <c r="J17" s="21" t="s">
        <v>76</v>
      </c>
      <c r="K17" s="19" t="s">
        <v>75</v>
      </c>
      <c r="L17" s="20" t="s">
        <v>213</v>
      </c>
      <c r="M17" s="22">
        <v>45729</v>
      </c>
      <c r="N17" s="22">
        <v>45730</v>
      </c>
      <c r="O17" s="24" t="s">
        <v>79</v>
      </c>
      <c r="P17" s="24" t="s">
        <v>79</v>
      </c>
      <c r="Q17" s="24">
        <v>0</v>
      </c>
      <c r="R17" s="24">
        <v>0</v>
      </c>
      <c r="S17" s="17">
        <v>0</v>
      </c>
      <c r="T17" s="21">
        <v>1</v>
      </c>
      <c r="U17" s="26">
        <v>120</v>
      </c>
      <c r="V17" s="21">
        <v>1</v>
      </c>
      <c r="W17" s="26">
        <v>55</v>
      </c>
      <c r="X17" s="22">
        <v>2</v>
      </c>
      <c r="Y17" s="17">
        <v>175</v>
      </c>
      <c r="Z17" s="17">
        <v>175</v>
      </c>
      <c r="AA17" s="22"/>
    </row>
    <row r="18" spans="1:27" s="25" customFormat="1" ht="30" customHeight="1" x14ac:dyDescent="0.2">
      <c r="A18" s="22">
        <v>130000</v>
      </c>
      <c r="B18" s="22">
        <v>130101</v>
      </c>
      <c r="C18" s="22" t="s">
        <v>101</v>
      </c>
      <c r="D18" s="22" t="s">
        <v>102</v>
      </c>
      <c r="E18" s="22" t="s">
        <v>214</v>
      </c>
      <c r="F18" s="22" t="s">
        <v>212</v>
      </c>
      <c r="G18" s="22"/>
      <c r="H18" s="23"/>
      <c r="I18" s="21" t="s">
        <v>75</v>
      </c>
      <c r="J18" s="21" t="s">
        <v>76</v>
      </c>
      <c r="K18" s="19" t="s">
        <v>75</v>
      </c>
      <c r="L18" s="20" t="s">
        <v>213</v>
      </c>
      <c r="M18" s="22">
        <v>45729</v>
      </c>
      <c r="N18" s="22">
        <v>45730</v>
      </c>
      <c r="O18" s="24" t="s">
        <v>79</v>
      </c>
      <c r="P18" s="24" t="s">
        <v>79</v>
      </c>
      <c r="Q18" s="24">
        <v>0</v>
      </c>
      <c r="R18" s="24">
        <v>0</v>
      </c>
      <c r="S18" s="17">
        <v>0</v>
      </c>
      <c r="T18" s="21">
        <v>1</v>
      </c>
      <c r="U18" s="26">
        <v>170.12</v>
      </c>
      <c r="V18" s="21">
        <v>1</v>
      </c>
      <c r="W18" s="26">
        <v>57</v>
      </c>
      <c r="X18" s="22">
        <v>2</v>
      </c>
      <c r="Y18" s="17">
        <v>227.12</v>
      </c>
      <c r="Z18" s="17">
        <v>227.12</v>
      </c>
      <c r="AA18" s="22"/>
    </row>
    <row r="19" spans="1:27" s="25" customFormat="1" ht="30" customHeight="1" x14ac:dyDescent="0.2">
      <c r="A19" s="22">
        <v>130000</v>
      </c>
      <c r="B19" s="22">
        <v>130101</v>
      </c>
      <c r="C19" s="22" t="s">
        <v>215</v>
      </c>
      <c r="D19" s="22" t="s">
        <v>216</v>
      </c>
      <c r="E19" s="22" t="s">
        <v>217</v>
      </c>
      <c r="F19" s="22" t="s">
        <v>218</v>
      </c>
      <c r="G19" s="22"/>
      <c r="H19" s="23"/>
      <c r="I19" s="21" t="s">
        <v>75</v>
      </c>
      <c r="J19" s="21" t="s">
        <v>76</v>
      </c>
      <c r="K19" s="19" t="s">
        <v>75</v>
      </c>
      <c r="L19" s="20" t="s">
        <v>88</v>
      </c>
      <c r="M19" s="22">
        <v>45729</v>
      </c>
      <c r="N19" s="22">
        <v>45729</v>
      </c>
      <c r="O19" s="24" t="s">
        <v>79</v>
      </c>
      <c r="P19" s="24" t="s">
        <v>79</v>
      </c>
      <c r="Q19" s="24">
        <v>0</v>
      </c>
      <c r="R19" s="24">
        <v>0</v>
      </c>
      <c r="S19" s="17">
        <v>0</v>
      </c>
      <c r="T19" s="21">
        <v>0</v>
      </c>
      <c r="U19" s="26">
        <v>0</v>
      </c>
      <c r="V19" s="21">
        <v>1</v>
      </c>
      <c r="W19" s="26">
        <v>57</v>
      </c>
      <c r="X19" s="22">
        <v>1</v>
      </c>
      <c r="Y19" s="17">
        <v>57</v>
      </c>
      <c r="Z19" s="17">
        <v>57</v>
      </c>
      <c r="AA19" s="22"/>
    </row>
    <row r="20" spans="1:27" s="25" customFormat="1" ht="30" customHeight="1" x14ac:dyDescent="0.2">
      <c r="A20" s="22">
        <v>130000</v>
      </c>
      <c r="B20" s="22">
        <v>130101</v>
      </c>
      <c r="C20" s="22" t="s">
        <v>219</v>
      </c>
      <c r="D20" s="22" t="s">
        <v>220</v>
      </c>
      <c r="E20" s="22" t="s">
        <v>221</v>
      </c>
      <c r="F20" s="22" t="s">
        <v>218</v>
      </c>
      <c r="G20" s="22"/>
      <c r="H20" s="23"/>
      <c r="I20" s="21" t="s">
        <v>75</v>
      </c>
      <c r="J20" s="21" t="s">
        <v>76</v>
      </c>
      <c r="K20" s="19" t="s">
        <v>75</v>
      </c>
      <c r="L20" s="20" t="s">
        <v>88</v>
      </c>
      <c r="M20" s="22">
        <v>45729</v>
      </c>
      <c r="N20" s="22">
        <v>45729</v>
      </c>
      <c r="O20" s="24" t="s">
        <v>79</v>
      </c>
      <c r="P20" s="24" t="s">
        <v>79</v>
      </c>
      <c r="Q20" s="24">
        <v>0</v>
      </c>
      <c r="R20" s="24">
        <v>0</v>
      </c>
      <c r="S20" s="17">
        <v>0</v>
      </c>
      <c r="T20" s="21">
        <v>0</v>
      </c>
      <c r="U20" s="26">
        <v>0</v>
      </c>
      <c r="V20" s="21">
        <v>1</v>
      </c>
      <c r="W20" s="26">
        <v>57</v>
      </c>
      <c r="X20" s="22">
        <v>1</v>
      </c>
      <c r="Y20" s="17">
        <v>57</v>
      </c>
      <c r="Z20" s="17">
        <v>57</v>
      </c>
      <c r="AA20" s="22"/>
    </row>
    <row r="21" spans="1:27" s="25" customFormat="1" ht="30" customHeight="1" x14ac:dyDescent="0.2">
      <c r="A21" s="22">
        <v>130000</v>
      </c>
      <c r="B21" s="22">
        <v>130101</v>
      </c>
      <c r="C21" s="22" t="s">
        <v>222</v>
      </c>
      <c r="D21" s="22" t="s">
        <v>223</v>
      </c>
      <c r="E21" s="22" t="s">
        <v>72</v>
      </c>
      <c r="F21" s="22" t="s">
        <v>73</v>
      </c>
      <c r="G21" s="22"/>
      <c r="H21" s="23"/>
      <c r="I21" s="21" t="s">
        <v>75</v>
      </c>
      <c r="J21" s="21" t="s">
        <v>76</v>
      </c>
      <c r="K21" s="19" t="s">
        <v>75</v>
      </c>
      <c r="L21" s="20" t="s">
        <v>174</v>
      </c>
      <c r="M21" s="22">
        <v>45699</v>
      </c>
      <c r="N21" s="22">
        <v>45699</v>
      </c>
      <c r="O21" s="24" t="s">
        <v>79</v>
      </c>
      <c r="P21" s="24" t="s">
        <v>79</v>
      </c>
      <c r="Q21" s="24">
        <v>0</v>
      </c>
      <c r="R21" s="24">
        <v>0</v>
      </c>
      <c r="S21" s="17">
        <v>0</v>
      </c>
      <c r="T21" s="21">
        <v>0</v>
      </c>
      <c r="U21" s="26">
        <v>0</v>
      </c>
      <c r="V21" s="21">
        <v>1</v>
      </c>
      <c r="W21" s="26">
        <v>55</v>
      </c>
      <c r="X21" s="22">
        <v>1</v>
      </c>
      <c r="Y21" s="17">
        <v>55</v>
      </c>
      <c r="Z21" s="17">
        <v>55</v>
      </c>
      <c r="AA21" s="22"/>
    </row>
    <row r="22" spans="1:27" s="25" customFormat="1" ht="30" customHeight="1" x14ac:dyDescent="0.2">
      <c r="A22" s="22">
        <v>130000</v>
      </c>
      <c r="B22" s="22">
        <v>130101</v>
      </c>
      <c r="C22" s="22" t="s">
        <v>167</v>
      </c>
      <c r="D22" s="22" t="s">
        <v>168</v>
      </c>
      <c r="E22" s="22" t="s">
        <v>72</v>
      </c>
      <c r="F22" s="22" t="s">
        <v>73</v>
      </c>
      <c r="G22" s="22"/>
      <c r="H22" s="22"/>
      <c r="I22" s="19" t="s">
        <v>74</v>
      </c>
      <c r="J22" s="19" t="s">
        <v>76</v>
      </c>
      <c r="K22" s="19" t="s">
        <v>75</v>
      </c>
      <c r="L22" s="20" t="s">
        <v>224</v>
      </c>
      <c r="M22" s="22">
        <v>45735</v>
      </c>
      <c r="N22" s="22">
        <v>45736</v>
      </c>
      <c r="O22" s="24" t="s">
        <v>79</v>
      </c>
      <c r="P22" s="24" t="s">
        <v>79</v>
      </c>
      <c r="Q22" s="24">
        <v>0</v>
      </c>
      <c r="R22" s="24">
        <v>0</v>
      </c>
      <c r="S22" s="17">
        <v>0</v>
      </c>
      <c r="T22" s="21">
        <v>1</v>
      </c>
      <c r="U22" s="26">
        <v>120</v>
      </c>
      <c r="V22" s="21">
        <v>1</v>
      </c>
      <c r="W22" s="26">
        <v>55</v>
      </c>
      <c r="X22" s="22">
        <v>2</v>
      </c>
      <c r="Y22" s="17">
        <v>175</v>
      </c>
      <c r="Z22" s="17">
        <v>175</v>
      </c>
      <c r="AA22" s="22"/>
    </row>
    <row r="23" spans="1:27" s="25" customFormat="1" ht="30" customHeight="1" x14ac:dyDescent="0.2">
      <c r="A23" s="22">
        <v>130000</v>
      </c>
      <c r="B23" s="22">
        <v>130101</v>
      </c>
      <c r="C23" s="22" t="s">
        <v>215</v>
      </c>
      <c r="D23" s="22" t="s">
        <v>216</v>
      </c>
      <c r="E23" s="22" t="s">
        <v>217</v>
      </c>
      <c r="F23" s="22" t="s">
        <v>225</v>
      </c>
      <c r="G23" s="22"/>
      <c r="H23" s="22"/>
      <c r="I23" s="19" t="s">
        <v>74</v>
      </c>
      <c r="J23" s="19" t="s">
        <v>76</v>
      </c>
      <c r="K23" s="19" t="s">
        <v>75</v>
      </c>
      <c r="L23" s="20" t="s">
        <v>88</v>
      </c>
      <c r="M23" s="22">
        <v>45735</v>
      </c>
      <c r="N23" s="22">
        <v>45735</v>
      </c>
      <c r="O23" s="24" t="s">
        <v>79</v>
      </c>
      <c r="P23" s="24" t="s">
        <v>79</v>
      </c>
      <c r="Q23" s="24">
        <v>0</v>
      </c>
      <c r="R23" s="24">
        <v>0</v>
      </c>
      <c r="S23" s="17">
        <v>0</v>
      </c>
      <c r="T23" s="21">
        <v>0</v>
      </c>
      <c r="U23" s="26">
        <v>0</v>
      </c>
      <c r="V23" s="21">
        <v>1</v>
      </c>
      <c r="W23" s="26">
        <v>57</v>
      </c>
      <c r="X23" s="22">
        <v>1</v>
      </c>
      <c r="Y23" s="17">
        <v>57</v>
      </c>
      <c r="Z23" s="17">
        <v>57</v>
      </c>
      <c r="AA23" s="22"/>
    </row>
    <row r="24" spans="1:27" s="25" customFormat="1" ht="30" customHeight="1" x14ac:dyDescent="0.2">
      <c r="A24" s="3">
        <v>130000</v>
      </c>
      <c r="B24" s="3">
        <v>130101</v>
      </c>
      <c r="C24" s="15" t="s">
        <v>226</v>
      </c>
      <c r="D24" s="3" t="s">
        <v>91</v>
      </c>
      <c r="E24" s="3" t="s">
        <v>92</v>
      </c>
      <c r="F24" s="3" t="s">
        <v>93</v>
      </c>
      <c r="G24" s="6"/>
      <c r="H24" s="3"/>
      <c r="I24" s="3" t="s">
        <v>75</v>
      </c>
      <c r="J24" s="6" t="s">
        <v>76</v>
      </c>
      <c r="K24" s="3" t="s">
        <v>75</v>
      </c>
      <c r="L24" s="7" t="s">
        <v>227</v>
      </c>
      <c r="M24" s="8">
        <v>45736</v>
      </c>
      <c r="N24" s="8">
        <v>45736</v>
      </c>
      <c r="O24" s="9" t="s">
        <v>79</v>
      </c>
      <c r="P24" s="16" t="s">
        <v>79</v>
      </c>
      <c r="Q24" s="16">
        <v>0</v>
      </c>
      <c r="R24" s="16">
        <v>0</v>
      </c>
      <c r="S24" s="17">
        <v>0</v>
      </c>
      <c r="T24" s="3">
        <v>0</v>
      </c>
      <c r="U24" s="16">
        <v>0</v>
      </c>
      <c r="V24" s="3">
        <v>1</v>
      </c>
      <c r="W24" s="16">
        <v>55</v>
      </c>
      <c r="X24" s="3">
        <v>1</v>
      </c>
      <c r="Y24" s="17">
        <v>55</v>
      </c>
      <c r="Z24" s="17">
        <v>55</v>
      </c>
      <c r="AA24" s="3"/>
    </row>
    <row r="25" spans="1:27" s="25" customFormat="1" ht="30" customHeight="1" x14ac:dyDescent="0.2">
      <c r="A25" s="3">
        <v>130000</v>
      </c>
      <c r="B25" s="3">
        <v>130101</v>
      </c>
      <c r="C25" s="15" t="s">
        <v>141</v>
      </c>
      <c r="D25" s="3" t="s">
        <v>142</v>
      </c>
      <c r="E25" s="3"/>
      <c r="F25" s="3" t="s">
        <v>93</v>
      </c>
      <c r="G25" s="6" t="s">
        <v>228</v>
      </c>
      <c r="H25" s="3"/>
      <c r="I25" s="3" t="s">
        <v>75</v>
      </c>
      <c r="J25" s="6" t="s">
        <v>76</v>
      </c>
      <c r="K25" s="3" t="s">
        <v>75</v>
      </c>
      <c r="L25" s="7" t="s">
        <v>229</v>
      </c>
      <c r="M25" s="8">
        <v>45737</v>
      </c>
      <c r="N25" s="8">
        <v>45737</v>
      </c>
      <c r="O25" s="9" t="s">
        <v>79</v>
      </c>
      <c r="P25" s="16" t="s">
        <v>79</v>
      </c>
      <c r="Q25" s="16">
        <v>0</v>
      </c>
      <c r="R25" s="16">
        <v>0</v>
      </c>
      <c r="S25" s="17">
        <v>0</v>
      </c>
      <c r="T25" s="3">
        <v>0</v>
      </c>
      <c r="U25" s="16">
        <v>0</v>
      </c>
      <c r="V25" s="3">
        <v>1</v>
      </c>
      <c r="W25" s="16">
        <v>55</v>
      </c>
      <c r="X25" s="3">
        <v>1</v>
      </c>
      <c r="Y25" s="17">
        <v>55</v>
      </c>
      <c r="Z25" s="17">
        <v>55</v>
      </c>
      <c r="AA25" s="3"/>
    </row>
    <row r="26" spans="1:27" s="25" customFormat="1" ht="30" customHeight="1" x14ac:dyDescent="0.2">
      <c r="A26" s="3">
        <v>130000</v>
      </c>
      <c r="B26" s="3">
        <v>130101</v>
      </c>
      <c r="C26" s="15" t="s">
        <v>226</v>
      </c>
      <c r="D26" s="3" t="s">
        <v>91</v>
      </c>
      <c r="E26" s="3" t="s">
        <v>92</v>
      </c>
      <c r="F26" s="3" t="s">
        <v>93</v>
      </c>
      <c r="G26" s="6"/>
      <c r="H26" s="3"/>
      <c r="I26" s="3" t="s">
        <v>75</v>
      </c>
      <c r="J26" s="6" t="s">
        <v>76</v>
      </c>
      <c r="K26" s="3" t="s">
        <v>75</v>
      </c>
      <c r="L26" s="7" t="s">
        <v>229</v>
      </c>
      <c r="M26" s="8">
        <v>45737</v>
      </c>
      <c r="N26" s="8">
        <v>45737</v>
      </c>
      <c r="O26" s="9" t="s">
        <v>79</v>
      </c>
      <c r="P26" s="16" t="s">
        <v>79</v>
      </c>
      <c r="Q26" s="16">
        <v>0</v>
      </c>
      <c r="R26" s="16">
        <v>0</v>
      </c>
      <c r="S26" s="17">
        <v>0</v>
      </c>
      <c r="T26" s="3">
        <v>0</v>
      </c>
      <c r="U26" s="16">
        <v>0</v>
      </c>
      <c r="V26" s="3">
        <v>1</v>
      </c>
      <c r="W26" s="16">
        <v>55</v>
      </c>
      <c r="X26" s="3">
        <v>1</v>
      </c>
      <c r="Y26" s="17">
        <v>55</v>
      </c>
      <c r="Z26" s="17">
        <v>55</v>
      </c>
      <c r="AA26" s="3"/>
    </row>
    <row r="27" spans="1:27" s="25" customFormat="1" ht="30" customHeight="1" x14ac:dyDescent="0.2">
      <c r="A27" s="3">
        <v>130000</v>
      </c>
      <c r="B27" s="3">
        <v>130101</v>
      </c>
      <c r="C27" s="15" t="s">
        <v>230</v>
      </c>
      <c r="D27" s="3" t="s">
        <v>231</v>
      </c>
      <c r="E27" s="3" t="s">
        <v>72</v>
      </c>
      <c r="F27" s="3" t="s">
        <v>73</v>
      </c>
      <c r="G27" s="6"/>
      <c r="H27" s="3"/>
      <c r="I27" s="3" t="s">
        <v>75</v>
      </c>
      <c r="J27" s="6" t="s">
        <v>76</v>
      </c>
      <c r="K27" s="3" t="s">
        <v>75</v>
      </c>
      <c r="L27" s="7" t="s">
        <v>232</v>
      </c>
      <c r="M27" s="8" t="s">
        <v>233</v>
      </c>
      <c r="N27" s="8" t="s">
        <v>234</v>
      </c>
      <c r="O27" s="9" t="s">
        <v>79</v>
      </c>
      <c r="P27" s="16" t="s">
        <v>79</v>
      </c>
      <c r="Q27" s="16">
        <v>0</v>
      </c>
      <c r="R27" s="16">
        <v>0</v>
      </c>
      <c r="S27" s="17">
        <v>0</v>
      </c>
      <c r="T27" s="3">
        <v>2</v>
      </c>
      <c r="U27" s="16">
        <v>120</v>
      </c>
      <c r="V27" s="3">
        <v>2</v>
      </c>
      <c r="W27" s="16">
        <v>55</v>
      </c>
      <c r="X27" s="3">
        <v>4</v>
      </c>
      <c r="Y27" s="17">
        <v>350</v>
      </c>
      <c r="Z27" s="17">
        <v>350</v>
      </c>
      <c r="AA27" s="3"/>
    </row>
    <row r="29" spans="1:27" ht="15.75" customHeight="1" x14ac:dyDescent="0.2">
      <c r="A29" s="104" t="s">
        <v>17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6"/>
    </row>
    <row r="30" spans="1:27" ht="15.75" customHeight="1" x14ac:dyDescent="0.2">
      <c r="A30" s="107" t="s">
        <v>18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2"/>
    </row>
    <row r="31" spans="1:27" ht="15.75" customHeight="1" x14ac:dyDescent="0.2">
      <c r="A31" s="100" t="s">
        <v>19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2"/>
    </row>
    <row r="32" spans="1:27" ht="15.75" customHeight="1" x14ac:dyDescent="0.2">
      <c r="A32" s="100" t="s">
        <v>20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2"/>
    </row>
    <row r="33" spans="1:12" ht="15.75" customHeight="1" x14ac:dyDescent="0.2">
      <c r="A33" s="100" t="s">
        <v>21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2"/>
    </row>
    <row r="34" spans="1:12" ht="15.75" customHeight="1" x14ac:dyDescent="0.2">
      <c r="A34" s="100" t="s">
        <v>22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2"/>
    </row>
    <row r="35" spans="1:12" ht="15.75" customHeight="1" x14ac:dyDescent="0.2">
      <c r="A35" s="100" t="s">
        <v>23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2"/>
    </row>
    <row r="36" spans="1:12" ht="15.75" customHeight="1" x14ac:dyDescent="0.2">
      <c r="A36" s="100" t="s">
        <v>24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2"/>
    </row>
    <row r="37" spans="1:12" ht="15.75" customHeight="1" x14ac:dyDescent="0.2">
      <c r="A37" s="100" t="s">
        <v>47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2"/>
    </row>
    <row r="38" spans="1:12" ht="15.75" customHeight="1" x14ac:dyDescent="0.2">
      <c r="A38" s="100" t="s">
        <v>48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2"/>
    </row>
    <row r="39" spans="1:12" ht="15.75" customHeight="1" x14ac:dyDescent="0.2">
      <c r="A39" s="100" t="s">
        <v>49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2"/>
    </row>
    <row r="40" spans="1:12" ht="15.75" customHeight="1" x14ac:dyDescent="0.2">
      <c r="A40" s="100" t="s">
        <v>50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2"/>
    </row>
    <row r="41" spans="1:12" ht="15.75" customHeight="1" x14ac:dyDescent="0.2">
      <c r="A41" s="100" t="s">
        <v>51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2"/>
    </row>
    <row r="42" spans="1:12" ht="15.75" customHeight="1" x14ac:dyDescent="0.2">
      <c r="A42" s="100" t="s">
        <v>52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2"/>
    </row>
    <row r="43" spans="1:12" ht="15.75" customHeight="1" x14ac:dyDescent="0.2">
      <c r="A43" s="100" t="s">
        <v>53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2"/>
    </row>
    <row r="44" spans="1:12" ht="15.75" customHeight="1" x14ac:dyDescent="0.2">
      <c r="A44" s="100" t="s">
        <v>54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2"/>
    </row>
    <row r="45" spans="1:12" ht="15.75" customHeight="1" x14ac:dyDescent="0.2">
      <c r="A45" s="100" t="s">
        <v>55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2"/>
    </row>
    <row r="46" spans="1:12" ht="15.75" customHeight="1" x14ac:dyDescent="0.2">
      <c r="A46" s="100" t="s">
        <v>56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2"/>
    </row>
    <row r="47" spans="1:12" ht="15.75" customHeight="1" x14ac:dyDescent="0.2">
      <c r="A47" s="100" t="s">
        <v>57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2"/>
    </row>
    <row r="48" spans="1:12" ht="15.75" customHeight="1" x14ac:dyDescent="0.2">
      <c r="A48" s="100" t="s">
        <v>58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2"/>
    </row>
    <row r="49" spans="1:12" ht="15.75" customHeight="1" x14ac:dyDescent="0.2">
      <c r="A49" s="100" t="s">
        <v>59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2"/>
    </row>
    <row r="50" spans="1:12" ht="15.75" customHeight="1" x14ac:dyDescent="0.2">
      <c r="A50" s="100" t="s">
        <v>60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2"/>
    </row>
    <row r="51" spans="1:12" ht="15.75" customHeight="1" x14ac:dyDescent="0.2">
      <c r="A51" s="100" t="s">
        <v>61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2"/>
    </row>
    <row r="52" spans="1:12" ht="15.75" customHeight="1" x14ac:dyDescent="0.2">
      <c r="A52" s="100" t="s">
        <v>62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2"/>
    </row>
    <row r="53" spans="1:12" ht="15.75" customHeight="1" x14ac:dyDescent="0.2">
      <c r="A53" s="100" t="s">
        <v>63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2"/>
    </row>
    <row r="54" spans="1:12" ht="15.75" customHeight="1" x14ac:dyDescent="0.2">
      <c r="A54" s="100" t="s">
        <v>64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2"/>
    </row>
    <row r="55" spans="1:12" ht="15.75" customHeight="1" x14ac:dyDescent="0.2">
      <c r="A55" s="100" t="s">
        <v>65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2"/>
    </row>
    <row r="56" spans="1:12" ht="15.75" customHeight="1" x14ac:dyDescent="0.2">
      <c r="A56" s="100" t="s">
        <v>66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2"/>
    </row>
    <row r="57" spans="1:12" ht="15.75" customHeight="1" x14ac:dyDescent="0.2">
      <c r="A57" s="100" t="s">
        <v>67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2"/>
    </row>
    <row r="58" spans="1:12" ht="15.75" customHeight="1" x14ac:dyDescent="0.2">
      <c r="A58" s="100" t="s">
        <v>68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2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34:L34"/>
    <mergeCell ref="A35:L3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3:L33"/>
    <mergeCell ref="Y6:Y7"/>
    <mergeCell ref="A29:L29"/>
    <mergeCell ref="A30:L30"/>
    <mergeCell ref="A31:L31"/>
    <mergeCell ref="A32:L32"/>
    <mergeCell ref="V6:W6"/>
    <mergeCell ref="X6:X7"/>
    <mergeCell ref="R6:R7"/>
    <mergeCell ref="S6:S7"/>
    <mergeCell ref="T6:U6"/>
    <mergeCell ref="I6:J6"/>
    <mergeCell ref="M6:M7"/>
    <mergeCell ref="A36:L36"/>
    <mergeCell ref="A37:L37"/>
    <mergeCell ref="A38:L38"/>
    <mergeCell ref="A51:L51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39:L39"/>
    <mergeCell ref="A58:L58"/>
    <mergeCell ref="A52:L52"/>
    <mergeCell ref="A53:L53"/>
    <mergeCell ref="A54:L54"/>
    <mergeCell ref="A55:L55"/>
    <mergeCell ref="A56:L56"/>
    <mergeCell ref="A57:L57"/>
  </mergeCells>
  <dataValidations count="2">
    <dataValidation type="list" allowBlank="1" sqref="P24:P27" xr:uid="{DA59F5E0-4C50-4289-8A3E-C788D03862E1}">
      <formula1>"CATEGORIA ECONÔMICA,CLASSE EXECUTIVA,PRIMEIRA CLASSE"</formula1>
    </dataValidation>
    <dataValidation type="list" allowBlank="1" sqref="H24:H27" xr:uid="{570264D9-A065-4530-9FE3-2B4DB7C67783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4B12E-62E6-41F7-9A90-909A274A96FF}">
  <sheetPr codeName="Planilha5">
    <tabColor theme="0"/>
  </sheetPr>
  <dimension ref="A1:AA69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27" t="s">
        <v>301</v>
      </c>
      <c r="B4" s="13"/>
      <c r="C4" s="88" t="s">
        <v>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ht="30" customHeight="1" x14ac:dyDescent="0.2">
      <c r="A8" s="28">
        <v>130000</v>
      </c>
      <c r="B8" s="28">
        <v>130101</v>
      </c>
      <c r="C8" s="29" t="s">
        <v>167</v>
      </c>
      <c r="D8" s="28" t="s">
        <v>183</v>
      </c>
      <c r="E8" s="28" t="s">
        <v>72</v>
      </c>
      <c r="F8" s="28" t="s">
        <v>73</v>
      </c>
      <c r="G8" s="30"/>
      <c r="H8" s="28"/>
      <c r="I8" s="28" t="s">
        <v>75</v>
      </c>
      <c r="J8" s="30" t="s">
        <v>76</v>
      </c>
      <c r="K8" s="28" t="s">
        <v>75</v>
      </c>
      <c r="L8" s="31" t="s">
        <v>160</v>
      </c>
      <c r="M8" s="32">
        <v>45743</v>
      </c>
      <c r="N8" s="32">
        <v>45744</v>
      </c>
      <c r="O8" s="33"/>
      <c r="P8" s="34"/>
      <c r="Q8" s="34">
        <v>0</v>
      </c>
      <c r="R8" s="34">
        <v>0</v>
      </c>
      <c r="S8" s="35">
        <v>0</v>
      </c>
      <c r="T8" s="28">
        <v>1</v>
      </c>
      <c r="U8" s="34">
        <v>120</v>
      </c>
      <c r="V8" s="28">
        <v>1</v>
      </c>
      <c r="W8" s="34">
        <v>55</v>
      </c>
      <c r="X8" s="28">
        <v>2</v>
      </c>
      <c r="Y8" s="35">
        <v>175</v>
      </c>
      <c r="Z8" s="35">
        <v>175</v>
      </c>
      <c r="AA8" s="28"/>
    </row>
    <row r="9" spans="1:27" ht="30" customHeight="1" x14ac:dyDescent="0.2">
      <c r="A9" s="28">
        <v>130000</v>
      </c>
      <c r="B9" s="28">
        <v>130101</v>
      </c>
      <c r="C9" s="29" t="s">
        <v>222</v>
      </c>
      <c r="D9" s="28" t="s">
        <v>236</v>
      </c>
      <c r="E9" s="28" t="s">
        <v>72</v>
      </c>
      <c r="F9" s="28" t="s">
        <v>73</v>
      </c>
      <c r="G9" s="30"/>
      <c r="H9" s="28"/>
      <c r="I9" s="28" t="s">
        <v>75</v>
      </c>
      <c r="J9" s="30" t="s">
        <v>76</v>
      </c>
      <c r="K9" s="28" t="s">
        <v>75</v>
      </c>
      <c r="L9" s="31" t="s">
        <v>237</v>
      </c>
      <c r="M9" s="32">
        <v>45737</v>
      </c>
      <c r="N9" s="32">
        <v>45737</v>
      </c>
      <c r="O9" s="33"/>
      <c r="P9" s="34"/>
      <c r="Q9" s="34">
        <v>0</v>
      </c>
      <c r="R9" s="34">
        <v>0</v>
      </c>
      <c r="S9" s="35">
        <v>0</v>
      </c>
      <c r="T9" s="28">
        <v>0</v>
      </c>
      <c r="U9" s="34">
        <v>0</v>
      </c>
      <c r="V9" s="28">
        <v>1</v>
      </c>
      <c r="W9" s="34">
        <v>55</v>
      </c>
      <c r="X9" s="28">
        <v>1</v>
      </c>
      <c r="Y9" s="35">
        <v>55</v>
      </c>
      <c r="Z9" s="35">
        <v>55</v>
      </c>
      <c r="AA9" s="28"/>
    </row>
    <row r="10" spans="1:27" ht="30" customHeight="1" x14ac:dyDescent="0.2">
      <c r="A10" s="28">
        <v>130000</v>
      </c>
      <c r="B10" s="28">
        <v>130101</v>
      </c>
      <c r="C10" s="29" t="s">
        <v>84</v>
      </c>
      <c r="D10" s="28" t="s">
        <v>144</v>
      </c>
      <c r="E10" s="28" t="s">
        <v>72</v>
      </c>
      <c r="F10" s="28" t="s">
        <v>73</v>
      </c>
      <c r="G10" s="30"/>
      <c r="H10" s="28"/>
      <c r="I10" s="28" t="s">
        <v>75</v>
      </c>
      <c r="J10" s="30" t="s">
        <v>76</v>
      </c>
      <c r="K10" s="28" t="s">
        <v>75</v>
      </c>
      <c r="L10" s="31" t="s">
        <v>238</v>
      </c>
      <c r="M10" s="32" t="s">
        <v>239</v>
      </c>
      <c r="N10" s="32" t="s">
        <v>240</v>
      </c>
      <c r="O10" s="33"/>
      <c r="P10" s="34"/>
      <c r="Q10" s="34">
        <v>0</v>
      </c>
      <c r="R10" s="34">
        <v>0</v>
      </c>
      <c r="S10" s="35">
        <v>0</v>
      </c>
      <c r="T10" s="28">
        <v>2</v>
      </c>
      <c r="U10" s="34">
        <v>120</v>
      </c>
      <c r="V10" s="28">
        <v>2</v>
      </c>
      <c r="W10" s="34">
        <v>55</v>
      </c>
      <c r="X10" s="28">
        <v>4</v>
      </c>
      <c r="Y10" s="35">
        <v>350</v>
      </c>
      <c r="Z10" s="35">
        <v>350</v>
      </c>
      <c r="AA10" s="28"/>
    </row>
    <row r="11" spans="1:27" ht="30" customHeight="1" x14ac:dyDescent="0.2">
      <c r="A11" s="28">
        <v>130000</v>
      </c>
      <c r="B11" s="28">
        <v>130101</v>
      </c>
      <c r="C11" s="29" t="s">
        <v>80</v>
      </c>
      <c r="D11" s="28" t="s">
        <v>81</v>
      </c>
      <c r="E11" s="28" t="s">
        <v>72</v>
      </c>
      <c r="F11" s="28" t="s">
        <v>73</v>
      </c>
      <c r="G11" s="30"/>
      <c r="H11" s="28"/>
      <c r="I11" s="28" t="s">
        <v>75</v>
      </c>
      <c r="J11" s="30" t="s">
        <v>76</v>
      </c>
      <c r="K11" s="28" t="s">
        <v>75</v>
      </c>
      <c r="L11" s="31" t="s">
        <v>76</v>
      </c>
      <c r="M11" s="32" t="s">
        <v>241</v>
      </c>
      <c r="N11" s="32" t="s">
        <v>241</v>
      </c>
      <c r="O11" s="33"/>
      <c r="P11" s="34"/>
      <c r="Q11" s="34">
        <v>0</v>
      </c>
      <c r="R11" s="34">
        <v>0</v>
      </c>
      <c r="S11" s="35">
        <v>0</v>
      </c>
      <c r="T11" s="28">
        <v>2</v>
      </c>
      <c r="U11" s="34">
        <v>120</v>
      </c>
      <c r="V11" s="28">
        <v>0</v>
      </c>
      <c r="W11" s="34">
        <v>0</v>
      </c>
      <c r="X11" s="28">
        <v>2</v>
      </c>
      <c r="Y11" s="35">
        <v>240</v>
      </c>
      <c r="Z11" s="35">
        <v>240</v>
      </c>
      <c r="AA11" s="28"/>
    </row>
    <row r="12" spans="1:27" ht="30" customHeight="1" x14ac:dyDescent="0.2">
      <c r="A12" s="28">
        <v>130000</v>
      </c>
      <c r="B12" s="28">
        <v>130101</v>
      </c>
      <c r="C12" s="29" t="s">
        <v>215</v>
      </c>
      <c r="D12" s="28" t="s">
        <v>242</v>
      </c>
      <c r="E12" s="28" t="s">
        <v>243</v>
      </c>
      <c r="F12" s="28" t="s">
        <v>244</v>
      </c>
      <c r="G12" s="30"/>
      <c r="H12" s="28"/>
      <c r="I12" s="28" t="s">
        <v>75</v>
      </c>
      <c r="J12" s="30" t="s">
        <v>76</v>
      </c>
      <c r="K12" s="28" t="s">
        <v>75</v>
      </c>
      <c r="L12" s="31" t="s">
        <v>88</v>
      </c>
      <c r="M12" s="32">
        <v>45749</v>
      </c>
      <c r="N12" s="32">
        <v>45749</v>
      </c>
      <c r="O12" s="33"/>
      <c r="P12" s="34"/>
      <c r="Q12" s="34">
        <v>0</v>
      </c>
      <c r="R12" s="34">
        <v>0</v>
      </c>
      <c r="S12" s="35">
        <v>0</v>
      </c>
      <c r="T12" s="28">
        <v>0</v>
      </c>
      <c r="U12" s="34">
        <v>0</v>
      </c>
      <c r="V12" s="28">
        <v>1</v>
      </c>
      <c r="W12" s="34">
        <v>57</v>
      </c>
      <c r="X12" s="28">
        <v>1</v>
      </c>
      <c r="Y12" s="35">
        <v>57</v>
      </c>
      <c r="Z12" s="35">
        <v>57</v>
      </c>
      <c r="AA12" s="28"/>
    </row>
    <row r="13" spans="1:27" ht="30" customHeight="1" x14ac:dyDescent="0.2">
      <c r="A13" s="28">
        <v>130000</v>
      </c>
      <c r="B13" s="28">
        <v>130101</v>
      </c>
      <c r="C13" s="29" t="s">
        <v>245</v>
      </c>
      <c r="D13" s="28" t="s">
        <v>246</v>
      </c>
      <c r="E13" s="28" t="s">
        <v>72</v>
      </c>
      <c r="F13" s="28" t="s">
        <v>73</v>
      </c>
      <c r="G13" s="30"/>
      <c r="H13" s="28"/>
      <c r="I13" s="28" t="s">
        <v>75</v>
      </c>
      <c r="J13" s="30" t="s">
        <v>76</v>
      </c>
      <c r="K13" s="28" t="s">
        <v>75</v>
      </c>
      <c r="L13" s="31" t="s">
        <v>247</v>
      </c>
      <c r="M13" s="32">
        <v>45741</v>
      </c>
      <c r="N13" s="32">
        <v>45743</v>
      </c>
      <c r="O13" s="33"/>
      <c r="P13" s="34"/>
      <c r="Q13" s="34">
        <v>0</v>
      </c>
      <c r="R13" s="34">
        <v>0</v>
      </c>
      <c r="S13" s="35">
        <v>0</v>
      </c>
      <c r="T13" s="28">
        <v>2</v>
      </c>
      <c r="U13" s="34">
        <v>120</v>
      </c>
      <c r="V13" s="28">
        <v>1</v>
      </c>
      <c r="W13" s="34">
        <v>55</v>
      </c>
      <c r="X13" s="28">
        <v>3</v>
      </c>
      <c r="Y13" s="35">
        <v>295</v>
      </c>
      <c r="Z13" s="35">
        <v>295</v>
      </c>
      <c r="AA13" s="28" t="s">
        <v>228</v>
      </c>
    </row>
    <row r="14" spans="1:27" ht="30" customHeight="1" x14ac:dyDescent="0.2">
      <c r="A14" s="28">
        <v>130000</v>
      </c>
      <c r="B14" s="28">
        <v>130101</v>
      </c>
      <c r="C14" s="29" t="s">
        <v>226</v>
      </c>
      <c r="D14" s="28" t="s">
        <v>248</v>
      </c>
      <c r="E14" s="28" t="s">
        <v>92</v>
      </c>
      <c r="F14" s="28" t="s">
        <v>249</v>
      </c>
      <c r="G14" s="30"/>
      <c r="H14" s="28"/>
      <c r="I14" s="28" t="s">
        <v>75</v>
      </c>
      <c r="J14" s="30" t="s">
        <v>76</v>
      </c>
      <c r="K14" s="28" t="s">
        <v>75</v>
      </c>
      <c r="L14" s="31" t="s">
        <v>250</v>
      </c>
      <c r="M14" s="32" t="s">
        <v>251</v>
      </c>
      <c r="N14" s="32" t="s">
        <v>251</v>
      </c>
      <c r="O14" s="33"/>
      <c r="P14" s="34"/>
      <c r="Q14" s="34">
        <v>0</v>
      </c>
      <c r="R14" s="34">
        <v>0</v>
      </c>
      <c r="S14" s="35">
        <v>0</v>
      </c>
      <c r="T14" s="28">
        <v>0</v>
      </c>
      <c r="U14" s="34">
        <v>0</v>
      </c>
      <c r="V14" s="28">
        <v>2</v>
      </c>
      <c r="W14" s="34">
        <v>55</v>
      </c>
      <c r="X14" s="28">
        <v>2</v>
      </c>
      <c r="Y14" s="35">
        <v>110</v>
      </c>
      <c r="Z14" s="35">
        <v>110</v>
      </c>
      <c r="AA14" s="28"/>
    </row>
    <row r="15" spans="1:27" ht="30" customHeight="1" x14ac:dyDescent="0.2">
      <c r="A15" s="28">
        <v>130000</v>
      </c>
      <c r="B15" s="28">
        <v>130101</v>
      </c>
      <c r="C15" s="29" t="s">
        <v>215</v>
      </c>
      <c r="D15" s="28" t="s">
        <v>242</v>
      </c>
      <c r="E15" s="28" t="s">
        <v>243</v>
      </c>
      <c r="F15" s="28" t="s">
        <v>244</v>
      </c>
      <c r="G15" s="30"/>
      <c r="H15" s="28"/>
      <c r="I15" s="28" t="s">
        <v>75</v>
      </c>
      <c r="J15" s="30" t="s">
        <v>76</v>
      </c>
      <c r="K15" s="28" t="s">
        <v>75</v>
      </c>
      <c r="L15" s="31" t="s">
        <v>88</v>
      </c>
      <c r="M15" s="32">
        <v>45743</v>
      </c>
      <c r="N15" s="32">
        <v>45743</v>
      </c>
      <c r="O15" s="33"/>
      <c r="P15" s="34"/>
      <c r="Q15" s="34">
        <v>0</v>
      </c>
      <c r="R15" s="34">
        <v>0</v>
      </c>
      <c r="S15" s="35">
        <v>0</v>
      </c>
      <c r="T15" s="28">
        <v>0</v>
      </c>
      <c r="U15" s="34">
        <v>0</v>
      </c>
      <c r="V15" s="28">
        <v>1</v>
      </c>
      <c r="W15" s="34">
        <v>57</v>
      </c>
      <c r="X15" s="28">
        <v>1</v>
      </c>
      <c r="Y15" s="35">
        <v>57</v>
      </c>
      <c r="Z15" s="35">
        <v>57</v>
      </c>
      <c r="AA15" s="28"/>
    </row>
    <row r="16" spans="1:27" ht="30" customHeight="1" x14ac:dyDescent="0.2">
      <c r="A16" s="28">
        <v>130000</v>
      </c>
      <c r="B16" s="28">
        <v>130101</v>
      </c>
      <c r="C16" s="29" t="s">
        <v>164</v>
      </c>
      <c r="D16" s="28" t="s">
        <v>252</v>
      </c>
      <c r="E16" s="28" t="s">
        <v>253</v>
      </c>
      <c r="F16" s="28" t="s">
        <v>244</v>
      </c>
      <c r="G16" s="30"/>
      <c r="H16" s="28"/>
      <c r="I16" s="28" t="s">
        <v>75</v>
      </c>
      <c r="J16" s="30" t="s">
        <v>76</v>
      </c>
      <c r="K16" s="28" t="s">
        <v>75</v>
      </c>
      <c r="L16" s="31" t="s">
        <v>88</v>
      </c>
      <c r="M16" s="32">
        <v>45743</v>
      </c>
      <c r="N16" s="32">
        <v>45743</v>
      </c>
      <c r="O16" s="33"/>
      <c r="P16" s="34"/>
      <c r="Q16" s="34">
        <v>0</v>
      </c>
      <c r="R16" s="34">
        <v>0</v>
      </c>
      <c r="S16" s="35">
        <v>0</v>
      </c>
      <c r="T16" s="28">
        <v>0</v>
      </c>
      <c r="U16" s="34">
        <v>0</v>
      </c>
      <c r="V16" s="28">
        <v>1</v>
      </c>
      <c r="W16" s="34">
        <v>57</v>
      </c>
      <c r="X16" s="28">
        <v>1</v>
      </c>
      <c r="Y16" s="35">
        <v>57</v>
      </c>
      <c r="Z16" s="35">
        <v>57</v>
      </c>
      <c r="AA16" s="28"/>
    </row>
    <row r="17" spans="1:27" ht="30" customHeight="1" x14ac:dyDescent="0.2">
      <c r="A17" s="28">
        <v>130000</v>
      </c>
      <c r="B17" s="28">
        <v>130101</v>
      </c>
      <c r="C17" s="29" t="s">
        <v>254</v>
      </c>
      <c r="D17" s="28" t="s">
        <v>255</v>
      </c>
      <c r="E17" s="28" t="s">
        <v>256</v>
      </c>
      <c r="F17" s="28" t="s">
        <v>244</v>
      </c>
      <c r="G17" s="30"/>
      <c r="H17" s="28"/>
      <c r="I17" s="28" t="s">
        <v>75</v>
      </c>
      <c r="J17" s="30" t="s">
        <v>76</v>
      </c>
      <c r="K17" s="28" t="s">
        <v>75</v>
      </c>
      <c r="L17" s="31" t="s">
        <v>88</v>
      </c>
      <c r="M17" s="32">
        <v>45743</v>
      </c>
      <c r="N17" s="32">
        <v>45743</v>
      </c>
      <c r="O17" s="33"/>
      <c r="P17" s="34"/>
      <c r="Q17" s="34">
        <v>0</v>
      </c>
      <c r="R17" s="34">
        <v>0</v>
      </c>
      <c r="S17" s="35">
        <v>0</v>
      </c>
      <c r="T17" s="28">
        <v>0</v>
      </c>
      <c r="U17" s="34">
        <v>0</v>
      </c>
      <c r="V17" s="28">
        <v>1</v>
      </c>
      <c r="W17" s="34">
        <v>57</v>
      </c>
      <c r="X17" s="28">
        <v>1</v>
      </c>
      <c r="Y17" s="35">
        <v>57</v>
      </c>
      <c r="Z17" s="35">
        <v>57</v>
      </c>
      <c r="AA17" s="28"/>
    </row>
    <row r="18" spans="1:27" ht="30" customHeight="1" x14ac:dyDescent="0.2">
      <c r="A18" s="28">
        <v>130000</v>
      </c>
      <c r="B18" s="28">
        <v>130101</v>
      </c>
      <c r="C18" s="29" t="s">
        <v>170</v>
      </c>
      <c r="D18" s="28" t="s">
        <v>171</v>
      </c>
      <c r="E18" s="28" t="s">
        <v>257</v>
      </c>
      <c r="F18" s="28" t="s">
        <v>258</v>
      </c>
      <c r="G18" s="30"/>
      <c r="H18" s="28"/>
      <c r="I18" s="28" t="s">
        <v>75</v>
      </c>
      <c r="J18" s="30" t="s">
        <v>76</v>
      </c>
      <c r="K18" s="28" t="s">
        <v>75</v>
      </c>
      <c r="L18" s="31" t="s">
        <v>259</v>
      </c>
      <c r="M18" s="32">
        <v>45755</v>
      </c>
      <c r="N18" s="32">
        <v>45758</v>
      </c>
      <c r="O18" s="33"/>
      <c r="P18" s="34"/>
      <c r="Q18" s="34">
        <v>0</v>
      </c>
      <c r="R18" s="34">
        <v>0</v>
      </c>
      <c r="S18" s="35">
        <v>0</v>
      </c>
      <c r="T18" s="28">
        <v>3</v>
      </c>
      <c r="U18" s="34">
        <v>170.12</v>
      </c>
      <c r="V18" s="28">
        <v>0</v>
      </c>
      <c r="W18" s="34">
        <v>0</v>
      </c>
      <c r="X18" s="28">
        <v>3</v>
      </c>
      <c r="Y18" s="35">
        <v>510.36</v>
      </c>
      <c r="Z18" s="35">
        <v>510.36</v>
      </c>
      <c r="AA18" s="28"/>
    </row>
    <row r="19" spans="1:27" ht="30" customHeight="1" x14ac:dyDescent="0.2">
      <c r="A19" s="28">
        <v>130000</v>
      </c>
      <c r="B19" s="28">
        <v>130101</v>
      </c>
      <c r="C19" s="29" t="s">
        <v>141</v>
      </c>
      <c r="D19" s="28" t="s">
        <v>142</v>
      </c>
      <c r="E19" s="28" t="s">
        <v>106</v>
      </c>
      <c r="F19" s="28" t="s">
        <v>249</v>
      </c>
      <c r="G19" s="30"/>
      <c r="H19" s="28"/>
      <c r="I19" s="28" t="s">
        <v>75</v>
      </c>
      <c r="J19" s="30" t="s">
        <v>76</v>
      </c>
      <c r="K19" s="28" t="s">
        <v>75</v>
      </c>
      <c r="L19" s="31" t="s">
        <v>260</v>
      </c>
      <c r="M19" s="32">
        <v>45751</v>
      </c>
      <c r="N19" s="32">
        <v>45751</v>
      </c>
      <c r="O19" s="33"/>
      <c r="P19" s="34"/>
      <c r="Q19" s="34">
        <v>0</v>
      </c>
      <c r="R19" s="34">
        <v>0</v>
      </c>
      <c r="S19" s="35">
        <v>0</v>
      </c>
      <c r="T19" s="28">
        <v>0</v>
      </c>
      <c r="U19" s="34">
        <v>0</v>
      </c>
      <c r="V19" s="28">
        <v>1</v>
      </c>
      <c r="W19" s="34">
        <v>55</v>
      </c>
      <c r="X19" s="28">
        <v>1</v>
      </c>
      <c r="Y19" s="35">
        <v>55</v>
      </c>
      <c r="Z19" s="35">
        <v>55</v>
      </c>
      <c r="AA19" s="28"/>
    </row>
    <row r="20" spans="1:27" ht="30" customHeight="1" x14ac:dyDescent="0.2">
      <c r="A20" s="28">
        <v>130000</v>
      </c>
      <c r="B20" s="28">
        <v>130101</v>
      </c>
      <c r="C20" s="29" t="s">
        <v>167</v>
      </c>
      <c r="D20" s="28" t="s">
        <v>203</v>
      </c>
      <c r="E20" s="28" t="s">
        <v>72</v>
      </c>
      <c r="F20" s="28" t="s">
        <v>73</v>
      </c>
      <c r="G20" s="30"/>
      <c r="H20" s="28"/>
      <c r="I20" s="28" t="s">
        <v>75</v>
      </c>
      <c r="J20" s="30" t="s">
        <v>76</v>
      </c>
      <c r="K20" s="28" t="s">
        <v>75</v>
      </c>
      <c r="L20" s="31" t="s">
        <v>261</v>
      </c>
      <c r="M20" s="32">
        <v>45754</v>
      </c>
      <c r="N20" s="32">
        <v>45756</v>
      </c>
      <c r="O20" s="33"/>
      <c r="P20" s="34"/>
      <c r="Q20" s="34">
        <v>0</v>
      </c>
      <c r="R20" s="34">
        <v>0</v>
      </c>
      <c r="S20" s="35">
        <v>0</v>
      </c>
      <c r="T20" s="28">
        <v>2</v>
      </c>
      <c r="U20" s="34">
        <v>120</v>
      </c>
      <c r="V20" s="28">
        <v>1</v>
      </c>
      <c r="W20" s="34">
        <v>55</v>
      </c>
      <c r="X20" s="28">
        <v>3</v>
      </c>
      <c r="Y20" s="35">
        <v>295</v>
      </c>
      <c r="Z20" s="35">
        <v>295</v>
      </c>
      <c r="AA20" s="28"/>
    </row>
    <row r="21" spans="1:27" ht="30" customHeight="1" x14ac:dyDescent="0.2">
      <c r="A21" s="28">
        <v>130000</v>
      </c>
      <c r="B21" s="28">
        <v>130101</v>
      </c>
      <c r="C21" s="29" t="s">
        <v>245</v>
      </c>
      <c r="D21" s="28" t="s">
        <v>262</v>
      </c>
      <c r="E21" s="28" t="s">
        <v>72</v>
      </c>
      <c r="F21" s="28" t="s">
        <v>73</v>
      </c>
      <c r="G21" s="30"/>
      <c r="H21" s="28"/>
      <c r="I21" s="28" t="s">
        <v>75</v>
      </c>
      <c r="J21" s="30" t="s">
        <v>76</v>
      </c>
      <c r="K21" s="28" t="s">
        <v>75</v>
      </c>
      <c r="L21" s="31" t="s">
        <v>263</v>
      </c>
      <c r="M21" s="32">
        <v>45751</v>
      </c>
      <c r="N21" s="32">
        <v>45751</v>
      </c>
      <c r="O21" s="33"/>
      <c r="P21" s="34"/>
      <c r="Q21" s="34">
        <v>0</v>
      </c>
      <c r="R21" s="34">
        <v>0</v>
      </c>
      <c r="S21" s="35">
        <v>0</v>
      </c>
      <c r="T21" s="28">
        <v>0</v>
      </c>
      <c r="U21" s="34">
        <v>0</v>
      </c>
      <c r="V21" s="28">
        <v>1</v>
      </c>
      <c r="W21" s="34">
        <v>55</v>
      </c>
      <c r="X21" s="28">
        <v>1</v>
      </c>
      <c r="Y21" s="35">
        <v>55</v>
      </c>
      <c r="Z21" s="35">
        <v>55</v>
      </c>
      <c r="AA21" s="28"/>
    </row>
    <row r="22" spans="1:27" ht="30" customHeight="1" x14ac:dyDescent="0.2">
      <c r="A22" s="28">
        <v>130000</v>
      </c>
      <c r="B22" s="28">
        <v>130101</v>
      </c>
      <c r="C22" s="29" t="s">
        <v>264</v>
      </c>
      <c r="D22" s="28" t="s">
        <v>152</v>
      </c>
      <c r="E22" s="28" t="s">
        <v>153</v>
      </c>
      <c r="F22" s="28" t="s">
        <v>265</v>
      </c>
      <c r="G22" s="30"/>
      <c r="H22" s="28"/>
      <c r="I22" s="28" t="s">
        <v>75</v>
      </c>
      <c r="J22" s="30" t="s">
        <v>76</v>
      </c>
      <c r="K22" s="28" t="s">
        <v>75</v>
      </c>
      <c r="L22" s="31" t="s">
        <v>266</v>
      </c>
      <c r="M22" s="32" t="s">
        <v>267</v>
      </c>
      <c r="N22" s="32">
        <v>45758</v>
      </c>
      <c r="O22" s="33"/>
      <c r="P22" s="34"/>
      <c r="Q22" s="34">
        <v>0</v>
      </c>
      <c r="R22" s="34">
        <v>0</v>
      </c>
      <c r="S22" s="35">
        <v>0</v>
      </c>
      <c r="T22" s="28">
        <v>1</v>
      </c>
      <c r="U22" s="34">
        <v>170.12</v>
      </c>
      <c r="V22" s="28">
        <v>1</v>
      </c>
      <c r="W22" s="34">
        <v>57</v>
      </c>
      <c r="X22" s="28">
        <v>2</v>
      </c>
      <c r="Y22" s="35">
        <v>227.12</v>
      </c>
      <c r="Z22" s="35">
        <v>227.12</v>
      </c>
      <c r="AA22" s="28"/>
    </row>
    <row r="23" spans="1:27" ht="30" customHeight="1" x14ac:dyDescent="0.2">
      <c r="A23" s="28">
        <v>130000</v>
      </c>
      <c r="B23" s="28">
        <v>130101</v>
      </c>
      <c r="C23" s="29" t="s">
        <v>226</v>
      </c>
      <c r="D23" s="28" t="s">
        <v>91</v>
      </c>
      <c r="E23" s="28" t="s">
        <v>92</v>
      </c>
      <c r="F23" s="28" t="s">
        <v>249</v>
      </c>
      <c r="G23" s="30"/>
      <c r="H23" s="28"/>
      <c r="I23" s="28" t="s">
        <v>75</v>
      </c>
      <c r="J23" s="30" t="s">
        <v>76</v>
      </c>
      <c r="K23" s="28" t="s">
        <v>75</v>
      </c>
      <c r="L23" s="31" t="s">
        <v>268</v>
      </c>
      <c r="M23" s="32" t="s">
        <v>269</v>
      </c>
      <c r="N23" s="32">
        <v>45757</v>
      </c>
      <c r="O23" s="33"/>
      <c r="P23" s="34"/>
      <c r="Q23" s="34">
        <v>0</v>
      </c>
      <c r="R23" s="34">
        <v>0</v>
      </c>
      <c r="S23" s="35">
        <v>0</v>
      </c>
      <c r="T23" s="28">
        <v>0</v>
      </c>
      <c r="U23" s="34">
        <v>0</v>
      </c>
      <c r="V23" s="28">
        <v>1</v>
      </c>
      <c r="W23" s="34">
        <v>55</v>
      </c>
      <c r="X23" s="28">
        <v>1</v>
      </c>
      <c r="Y23" s="35">
        <v>55</v>
      </c>
      <c r="Z23" s="35">
        <v>55</v>
      </c>
      <c r="AA23" s="28"/>
    </row>
    <row r="24" spans="1:27" ht="30" customHeight="1" x14ac:dyDescent="0.2">
      <c r="A24" s="28">
        <v>130000</v>
      </c>
      <c r="B24" s="28">
        <v>130101</v>
      </c>
      <c r="C24" s="29" t="s">
        <v>141</v>
      </c>
      <c r="D24" s="28" t="s">
        <v>142</v>
      </c>
      <c r="E24" s="28" t="s">
        <v>106</v>
      </c>
      <c r="F24" s="28" t="s">
        <v>249</v>
      </c>
      <c r="G24" s="30"/>
      <c r="H24" s="28"/>
      <c r="I24" s="28" t="s">
        <v>75</v>
      </c>
      <c r="J24" s="30" t="s">
        <v>76</v>
      </c>
      <c r="K24" s="28" t="s">
        <v>75</v>
      </c>
      <c r="L24" s="31" t="s">
        <v>270</v>
      </c>
      <c r="M24" s="32" t="s">
        <v>271</v>
      </c>
      <c r="N24" s="32" t="s">
        <v>271</v>
      </c>
      <c r="O24" s="33"/>
      <c r="P24" s="34"/>
      <c r="Q24" s="34">
        <v>0</v>
      </c>
      <c r="R24" s="34">
        <v>0</v>
      </c>
      <c r="S24" s="35">
        <v>0</v>
      </c>
      <c r="T24" s="28">
        <v>0</v>
      </c>
      <c r="U24" s="34">
        <v>0</v>
      </c>
      <c r="V24" s="28">
        <v>2</v>
      </c>
      <c r="W24" s="34">
        <v>55</v>
      </c>
      <c r="X24" s="28">
        <v>2</v>
      </c>
      <c r="Y24" s="35">
        <v>110</v>
      </c>
      <c r="Z24" s="35">
        <v>110</v>
      </c>
      <c r="AA24" s="28"/>
    </row>
    <row r="25" spans="1:27" ht="30" customHeight="1" x14ac:dyDescent="0.2">
      <c r="A25" s="28">
        <v>130000</v>
      </c>
      <c r="B25" s="28">
        <v>130101</v>
      </c>
      <c r="C25" s="29" t="s">
        <v>272</v>
      </c>
      <c r="D25" s="28" t="s">
        <v>273</v>
      </c>
      <c r="E25" s="28" t="s">
        <v>274</v>
      </c>
      <c r="F25" s="28" t="s">
        <v>265</v>
      </c>
      <c r="G25" s="30"/>
      <c r="H25" s="28"/>
      <c r="I25" s="28" t="s">
        <v>75</v>
      </c>
      <c r="J25" s="30" t="s">
        <v>76</v>
      </c>
      <c r="K25" s="28" t="s">
        <v>75</v>
      </c>
      <c r="L25" s="31" t="s">
        <v>266</v>
      </c>
      <c r="M25" s="32" t="s">
        <v>267</v>
      </c>
      <c r="N25" s="32">
        <v>45758</v>
      </c>
      <c r="O25" s="33"/>
      <c r="P25" s="34"/>
      <c r="Q25" s="34">
        <v>0</v>
      </c>
      <c r="R25" s="34">
        <v>0</v>
      </c>
      <c r="S25" s="35">
        <v>0</v>
      </c>
      <c r="T25" s="28">
        <v>1</v>
      </c>
      <c r="U25" s="34">
        <v>170.12</v>
      </c>
      <c r="V25" s="28">
        <v>1</v>
      </c>
      <c r="W25" s="34">
        <v>57</v>
      </c>
      <c r="X25" s="28">
        <v>2</v>
      </c>
      <c r="Y25" s="35">
        <v>227.12</v>
      </c>
      <c r="Z25" s="35">
        <v>227.12</v>
      </c>
      <c r="AA25" s="28"/>
    </row>
    <row r="26" spans="1:27" ht="30" customHeight="1" x14ac:dyDescent="0.2">
      <c r="A26" s="28">
        <v>130000</v>
      </c>
      <c r="B26" s="28">
        <v>130101</v>
      </c>
      <c r="C26" s="29" t="s">
        <v>245</v>
      </c>
      <c r="D26" s="28" t="s">
        <v>262</v>
      </c>
      <c r="E26" s="28" t="s">
        <v>72</v>
      </c>
      <c r="F26" s="28" t="s">
        <v>73</v>
      </c>
      <c r="G26" s="30"/>
      <c r="H26" s="28"/>
      <c r="I26" s="28" t="s">
        <v>75</v>
      </c>
      <c r="J26" s="30" t="s">
        <v>76</v>
      </c>
      <c r="K26" s="28" t="s">
        <v>75</v>
      </c>
      <c r="L26" s="31" t="s">
        <v>275</v>
      </c>
      <c r="M26" s="32" t="s">
        <v>276</v>
      </c>
      <c r="N26" s="32" t="s">
        <v>276</v>
      </c>
      <c r="O26" s="33"/>
      <c r="P26" s="34"/>
      <c r="Q26" s="34">
        <v>0</v>
      </c>
      <c r="R26" s="34">
        <v>0</v>
      </c>
      <c r="S26" s="35">
        <v>0</v>
      </c>
      <c r="T26" s="28">
        <v>1</v>
      </c>
      <c r="U26" s="34">
        <v>120</v>
      </c>
      <c r="V26" s="28">
        <v>1</v>
      </c>
      <c r="W26" s="34">
        <v>55</v>
      </c>
      <c r="X26" s="28">
        <v>2</v>
      </c>
      <c r="Y26" s="35">
        <v>175</v>
      </c>
      <c r="Z26" s="35">
        <v>175</v>
      </c>
      <c r="AA26" s="28"/>
    </row>
    <row r="27" spans="1:27" ht="30" customHeight="1" x14ac:dyDescent="0.2">
      <c r="A27" s="28">
        <v>130000</v>
      </c>
      <c r="B27" s="28">
        <v>130101</v>
      </c>
      <c r="C27" s="29" t="s">
        <v>80</v>
      </c>
      <c r="D27" s="28" t="s">
        <v>81</v>
      </c>
      <c r="E27" s="28" t="s">
        <v>72</v>
      </c>
      <c r="F27" s="28" t="s">
        <v>73</v>
      </c>
      <c r="G27" s="30"/>
      <c r="H27" s="28"/>
      <c r="I27" s="28" t="s">
        <v>75</v>
      </c>
      <c r="J27" s="30" t="s">
        <v>76</v>
      </c>
      <c r="K27" s="28" t="s">
        <v>75</v>
      </c>
      <c r="L27" s="31" t="s">
        <v>184</v>
      </c>
      <c r="M27" s="32" t="s">
        <v>277</v>
      </c>
      <c r="N27" s="32" t="s">
        <v>277</v>
      </c>
      <c r="O27" s="33"/>
      <c r="P27" s="34"/>
      <c r="Q27" s="34">
        <v>0</v>
      </c>
      <c r="R27" s="34">
        <v>0</v>
      </c>
      <c r="S27" s="35">
        <v>0</v>
      </c>
      <c r="T27" s="28">
        <v>1</v>
      </c>
      <c r="U27" s="34">
        <v>120</v>
      </c>
      <c r="V27" s="28">
        <v>2</v>
      </c>
      <c r="W27" s="34">
        <v>55</v>
      </c>
      <c r="X27" s="28">
        <v>3</v>
      </c>
      <c r="Y27" s="35">
        <v>230</v>
      </c>
      <c r="Z27" s="35">
        <v>230</v>
      </c>
      <c r="AA27" s="28"/>
    </row>
    <row r="28" spans="1:27" ht="30" customHeight="1" x14ac:dyDescent="0.2">
      <c r="A28" s="28">
        <v>130000</v>
      </c>
      <c r="B28" s="28">
        <v>130101</v>
      </c>
      <c r="C28" s="29" t="s">
        <v>245</v>
      </c>
      <c r="D28" s="28" t="s">
        <v>278</v>
      </c>
      <c r="E28" s="28" t="s">
        <v>72</v>
      </c>
      <c r="F28" s="28" t="s">
        <v>73</v>
      </c>
      <c r="G28" s="30"/>
      <c r="H28" s="28"/>
      <c r="I28" s="28" t="s">
        <v>75</v>
      </c>
      <c r="J28" s="30" t="s">
        <v>76</v>
      </c>
      <c r="K28" s="28" t="s">
        <v>75</v>
      </c>
      <c r="L28" s="31" t="s">
        <v>279</v>
      </c>
      <c r="M28" s="32">
        <v>45770</v>
      </c>
      <c r="N28" s="32">
        <v>45770</v>
      </c>
      <c r="O28" s="33"/>
      <c r="P28" s="34"/>
      <c r="Q28" s="34">
        <v>0</v>
      </c>
      <c r="R28" s="34">
        <v>0</v>
      </c>
      <c r="S28" s="35">
        <v>0</v>
      </c>
      <c r="T28" s="28">
        <v>0</v>
      </c>
      <c r="U28" s="34">
        <v>0</v>
      </c>
      <c r="V28" s="28">
        <v>1</v>
      </c>
      <c r="W28" s="34">
        <v>55</v>
      </c>
      <c r="X28" s="28">
        <v>1</v>
      </c>
      <c r="Y28" s="35">
        <v>55</v>
      </c>
      <c r="Z28" s="35">
        <v>55</v>
      </c>
      <c r="AA28" s="28"/>
    </row>
    <row r="29" spans="1:27" ht="30" customHeight="1" x14ac:dyDescent="0.2">
      <c r="A29" s="28">
        <v>130000</v>
      </c>
      <c r="B29" s="28">
        <v>130101</v>
      </c>
      <c r="C29" s="29" t="s">
        <v>245</v>
      </c>
      <c r="D29" s="28" t="s">
        <v>278</v>
      </c>
      <c r="E29" s="28" t="s">
        <v>72</v>
      </c>
      <c r="F29" s="28" t="s">
        <v>73</v>
      </c>
      <c r="G29" s="30"/>
      <c r="H29" s="28"/>
      <c r="I29" s="28" t="s">
        <v>75</v>
      </c>
      <c r="J29" s="30" t="s">
        <v>76</v>
      </c>
      <c r="K29" s="28" t="s">
        <v>75</v>
      </c>
      <c r="L29" s="31" t="s">
        <v>270</v>
      </c>
      <c r="M29" s="32">
        <v>45757</v>
      </c>
      <c r="N29" s="32">
        <v>45757</v>
      </c>
      <c r="O29" s="33"/>
      <c r="P29" s="34"/>
      <c r="Q29" s="34">
        <v>0</v>
      </c>
      <c r="R29" s="34">
        <v>0</v>
      </c>
      <c r="S29" s="35">
        <v>0</v>
      </c>
      <c r="T29" s="28">
        <v>0</v>
      </c>
      <c r="U29" s="34">
        <v>0</v>
      </c>
      <c r="V29" s="28">
        <v>1</v>
      </c>
      <c r="W29" s="34">
        <v>55</v>
      </c>
      <c r="X29" s="28">
        <v>1</v>
      </c>
      <c r="Y29" s="35">
        <v>55</v>
      </c>
      <c r="Z29" s="35">
        <v>55</v>
      </c>
      <c r="AA29" s="28"/>
    </row>
    <row r="30" spans="1:27" ht="30" customHeight="1" x14ac:dyDescent="0.2">
      <c r="A30" s="28">
        <v>130000</v>
      </c>
      <c r="B30" s="28">
        <v>130101</v>
      </c>
      <c r="C30" s="29" t="s">
        <v>186</v>
      </c>
      <c r="D30" s="28" t="s">
        <v>187</v>
      </c>
      <c r="E30" s="28" t="s">
        <v>280</v>
      </c>
      <c r="F30" s="28" t="s">
        <v>281</v>
      </c>
      <c r="G30" s="30"/>
      <c r="H30" s="28"/>
      <c r="I30" s="28" t="s">
        <v>75</v>
      </c>
      <c r="J30" s="30" t="s">
        <v>76</v>
      </c>
      <c r="K30" s="28" t="s">
        <v>75</v>
      </c>
      <c r="L30" s="31" t="s">
        <v>282</v>
      </c>
      <c r="M30" s="32" t="s">
        <v>283</v>
      </c>
      <c r="N30" s="32" t="s">
        <v>283</v>
      </c>
      <c r="O30" s="33"/>
      <c r="P30" s="34"/>
      <c r="Q30" s="34">
        <v>0</v>
      </c>
      <c r="R30" s="34">
        <v>0</v>
      </c>
      <c r="S30" s="35">
        <v>0</v>
      </c>
      <c r="T30" s="28">
        <v>2</v>
      </c>
      <c r="U30" s="34">
        <v>241.86</v>
      </c>
      <c r="V30" s="28">
        <v>3</v>
      </c>
      <c r="W30" s="34">
        <v>72.540000000000006</v>
      </c>
      <c r="X30" s="28">
        <v>5</v>
      </c>
      <c r="Y30" s="35">
        <v>701.34</v>
      </c>
      <c r="Z30" s="35">
        <v>701.34</v>
      </c>
      <c r="AA30" s="28"/>
    </row>
    <row r="31" spans="1:27" ht="30" customHeight="1" x14ac:dyDescent="0.2">
      <c r="A31" s="28">
        <v>130000</v>
      </c>
      <c r="B31" s="28">
        <v>130101</v>
      </c>
      <c r="C31" s="29" t="s">
        <v>201</v>
      </c>
      <c r="D31" s="28" t="s">
        <v>231</v>
      </c>
      <c r="E31" s="28" t="s">
        <v>72</v>
      </c>
      <c r="F31" s="28" t="s">
        <v>73</v>
      </c>
      <c r="G31" s="30"/>
      <c r="H31" s="28"/>
      <c r="I31" s="28" t="s">
        <v>75</v>
      </c>
      <c r="J31" s="30" t="s">
        <v>76</v>
      </c>
      <c r="K31" s="28" t="s">
        <v>75</v>
      </c>
      <c r="L31" s="31" t="s">
        <v>284</v>
      </c>
      <c r="M31" s="32" t="s">
        <v>285</v>
      </c>
      <c r="N31" s="32" t="s">
        <v>285</v>
      </c>
      <c r="O31" s="33"/>
      <c r="P31" s="34"/>
      <c r="Q31" s="34">
        <v>0</v>
      </c>
      <c r="R31" s="34">
        <v>0</v>
      </c>
      <c r="S31" s="35">
        <v>0</v>
      </c>
      <c r="T31" s="28">
        <v>0</v>
      </c>
      <c r="U31" s="34">
        <v>0</v>
      </c>
      <c r="V31" s="28">
        <v>3</v>
      </c>
      <c r="W31" s="34">
        <v>55</v>
      </c>
      <c r="X31" s="28">
        <v>3</v>
      </c>
      <c r="Y31" s="35">
        <v>165</v>
      </c>
      <c r="Z31" s="35">
        <v>165</v>
      </c>
      <c r="AA31" s="28"/>
    </row>
    <row r="32" spans="1:27" ht="30" customHeight="1" x14ac:dyDescent="0.2">
      <c r="A32" s="28">
        <v>130000</v>
      </c>
      <c r="B32" s="28">
        <v>130101</v>
      </c>
      <c r="C32" s="29" t="s">
        <v>286</v>
      </c>
      <c r="D32" s="28" t="s">
        <v>287</v>
      </c>
      <c r="E32" s="28" t="s">
        <v>288</v>
      </c>
      <c r="F32" s="28" t="s">
        <v>289</v>
      </c>
      <c r="G32" s="30"/>
      <c r="H32" s="28"/>
      <c r="I32" s="28" t="s">
        <v>75</v>
      </c>
      <c r="J32" s="30" t="s">
        <v>76</v>
      </c>
      <c r="K32" s="28" t="s">
        <v>75</v>
      </c>
      <c r="L32" s="31" t="s">
        <v>290</v>
      </c>
      <c r="M32" s="32">
        <v>45769</v>
      </c>
      <c r="N32" s="32">
        <v>45769</v>
      </c>
      <c r="O32" s="33"/>
      <c r="P32" s="34"/>
      <c r="Q32" s="34">
        <v>0</v>
      </c>
      <c r="R32" s="34">
        <v>0</v>
      </c>
      <c r="S32" s="35">
        <v>0</v>
      </c>
      <c r="T32" s="28">
        <v>0</v>
      </c>
      <c r="U32" s="34">
        <v>0</v>
      </c>
      <c r="V32" s="28">
        <v>1</v>
      </c>
      <c r="W32" s="34">
        <v>57</v>
      </c>
      <c r="X32" s="28">
        <v>1</v>
      </c>
      <c r="Y32" s="35">
        <v>57</v>
      </c>
      <c r="Z32" s="35">
        <v>57</v>
      </c>
      <c r="AA32" s="28"/>
    </row>
    <row r="33" spans="1:27" ht="30" customHeight="1" x14ac:dyDescent="0.2">
      <c r="A33" s="28">
        <v>130000</v>
      </c>
      <c r="B33" s="28">
        <v>130101</v>
      </c>
      <c r="C33" s="29" t="s">
        <v>291</v>
      </c>
      <c r="D33" s="28" t="s">
        <v>292</v>
      </c>
      <c r="E33" s="28" t="s">
        <v>106</v>
      </c>
      <c r="F33" s="28" t="s">
        <v>289</v>
      </c>
      <c r="G33" s="30"/>
      <c r="H33" s="28"/>
      <c r="I33" s="28" t="s">
        <v>75</v>
      </c>
      <c r="J33" s="30" t="s">
        <v>76</v>
      </c>
      <c r="K33" s="28" t="s">
        <v>75</v>
      </c>
      <c r="L33" s="31" t="s">
        <v>290</v>
      </c>
      <c r="M33" s="32">
        <v>45769</v>
      </c>
      <c r="N33" s="32">
        <v>45769</v>
      </c>
      <c r="O33" s="33"/>
      <c r="P33" s="34"/>
      <c r="Q33" s="34">
        <v>0</v>
      </c>
      <c r="R33" s="34">
        <v>0</v>
      </c>
      <c r="S33" s="35">
        <v>0</v>
      </c>
      <c r="T33" s="28">
        <v>0</v>
      </c>
      <c r="U33" s="34">
        <v>0</v>
      </c>
      <c r="V33" s="28">
        <v>1</v>
      </c>
      <c r="W33" s="34">
        <v>57</v>
      </c>
      <c r="X33" s="28">
        <v>1</v>
      </c>
      <c r="Y33" s="35">
        <v>57</v>
      </c>
      <c r="Z33" s="35">
        <v>57</v>
      </c>
      <c r="AA33" s="28"/>
    </row>
    <row r="34" spans="1:27" ht="30" customHeight="1" x14ac:dyDescent="0.2">
      <c r="A34" s="28">
        <v>130000</v>
      </c>
      <c r="B34" s="28">
        <v>130101</v>
      </c>
      <c r="C34" s="29" t="s">
        <v>141</v>
      </c>
      <c r="D34" s="28" t="s">
        <v>142</v>
      </c>
      <c r="E34" s="28" t="s">
        <v>106</v>
      </c>
      <c r="F34" s="28" t="s">
        <v>293</v>
      </c>
      <c r="G34" s="30"/>
      <c r="H34" s="28"/>
      <c r="I34" s="28" t="s">
        <v>75</v>
      </c>
      <c r="J34" s="30" t="s">
        <v>76</v>
      </c>
      <c r="K34" s="28" t="s">
        <v>75</v>
      </c>
      <c r="L34" s="31" t="s">
        <v>290</v>
      </c>
      <c r="M34" s="32">
        <v>45769</v>
      </c>
      <c r="N34" s="32">
        <v>45769</v>
      </c>
      <c r="O34" s="33"/>
      <c r="P34" s="34"/>
      <c r="Q34" s="34">
        <v>0</v>
      </c>
      <c r="R34" s="34">
        <v>0</v>
      </c>
      <c r="S34" s="35">
        <v>0</v>
      </c>
      <c r="T34" s="28">
        <v>0</v>
      </c>
      <c r="U34" s="34">
        <v>0</v>
      </c>
      <c r="V34" s="28">
        <v>1</v>
      </c>
      <c r="W34" s="34">
        <v>55</v>
      </c>
      <c r="X34" s="28">
        <v>1</v>
      </c>
      <c r="Y34" s="35">
        <v>55</v>
      </c>
      <c r="Z34" s="35">
        <v>55</v>
      </c>
      <c r="AA34" s="28"/>
    </row>
    <row r="35" spans="1:27" ht="30" customHeight="1" x14ac:dyDescent="0.2">
      <c r="A35" s="28">
        <v>130000</v>
      </c>
      <c r="B35" s="28">
        <v>130101</v>
      </c>
      <c r="C35" s="29" t="s">
        <v>226</v>
      </c>
      <c r="D35" s="28" t="s">
        <v>91</v>
      </c>
      <c r="E35" s="28" t="s">
        <v>92</v>
      </c>
      <c r="F35" s="28" t="s">
        <v>93</v>
      </c>
      <c r="G35" s="30"/>
      <c r="H35" s="28"/>
      <c r="I35" s="28" t="s">
        <v>75</v>
      </c>
      <c r="J35" s="30" t="s">
        <v>76</v>
      </c>
      <c r="K35" s="28" t="s">
        <v>75</v>
      </c>
      <c r="L35" s="31" t="s">
        <v>294</v>
      </c>
      <c r="M35" s="32" t="s">
        <v>295</v>
      </c>
      <c r="N35" s="32" t="s">
        <v>295</v>
      </c>
      <c r="O35" s="33"/>
      <c r="P35" s="34"/>
      <c r="Q35" s="34">
        <v>0</v>
      </c>
      <c r="R35" s="34">
        <v>0</v>
      </c>
      <c r="S35" s="35">
        <v>0</v>
      </c>
      <c r="T35" s="28">
        <v>1</v>
      </c>
      <c r="U35" s="34">
        <v>120</v>
      </c>
      <c r="V35" s="28">
        <v>1</v>
      </c>
      <c r="W35" s="34">
        <v>55</v>
      </c>
      <c r="X35" s="28">
        <v>2</v>
      </c>
      <c r="Y35" s="35">
        <v>175</v>
      </c>
      <c r="Z35" s="35">
        <v>175</v>
      </c>
      <c r="AA35" s="28"/>
    </row>
    <row r="36" spans="1:27" ht="30" customHeight="1" x14ac:dyDescent="0.2">
      <c r="A36" s="28">
        <v>130000</v>
      </c>
      <c r="B36" s="28">
        <v>130101</v>
      </c>
      <c r="C36" s="29" t="s">
        <v>215</v>
      </c>
      <c r="D36" s="28" t="s">
        <v>216</v>
      </c>
      <c r="E36" s="28" t="s">
        <v>243</v>
      </c>
      <c r="F36" s="28" t="s">
        <v>296</v>
      </c>
      <c r="G36" s="30"/>
      <c r="H36" s="28"/>
      <c r="I36" s="28" t="s">
        <v>75</v>
      </c>
      <c r="J36" s="30" t="s">
        <v>76</v>
      </c>
      <c r="K36" s="28" t="s">
        <v>75</v>
      </c>
      <c r="L36" s="31" t="s">
        <v>88</v>
      </c>
      <c r="M36" s="32">
        <v>45776</v>
      </c>
      <c r="N36" s="32">
        <v>45776</v>
      </c>
      <c r="O36" s="33"/>
      <c r="P36" s="34"/>
      <c r="Q36" s="34">
        <v>0</v>
      </c>
      <c r="R36" s="34">
        <v>0</v>
      </c>
      <c r="S36" s="35">
        <v>0</v>
      </c>
      <c r="T36" s="28">
        <v>0</v>
      </c>
      <c r="U36" s="34">
        <v>0</v>
      </c>
      <c r="V36" s="28">
        <v>1</v>
      </c>
      <c r="W36" s="34">
        <v>57</v>
      </c>
      <c r="X36" s="28">
        <v>1</v>
      </c>
      <c r="Y36" s="35">
        <v>57</v>
      </c>
      <c r="Z36" s="35">
        <v>57</v>
      </c>
      <c r="AA36" s="28"/>
    </row>
    <row r="37" spans="1:27" ht="30" customHeight="1" x14ac:dyDescent="0.2">
      <c r="A37" s="28">
        <v>130000</v>
      </c>
      <c r="B37" s="28">
        <v>130101</v>
      </c>
      <c r="C37" s="29" t="s">
        <v>297</v>
      </c>
      <c r="D37" s="28" t="s">
        <v>298</v>
      </c>
      <c r="E37" s="28" t="s">
        <v>299</v>
      </c>
      <c r="F37" s="28" t="s">
        <v>300</v>
      </c>
      <c r="G37" s="30"/>
      <c r="H37" s="28"/>
      <c r="I37" s="28" t="s">
        <v>75</v>
      </c>
      <c r="J37" s="30" t="s">
        <v>76</v>
      </c>
      <c r="K37" s="28" t="s">
        <v>75</v>
      </c>
      <c r="L37" s="31" t="s">
        <v>83</v>
      </c>
      <c r="M37" s="32">
        <v>45775</v>
      </c>
      <c r="N37" s="32">
        <v>45775</v>
      </c>
      <c r="O37" s="33"/>
      <c r="P37" s="34"/>
      <c r="Q37" s="34">
        <v>0</v>
      </c>
      <c r="R37" s="34">
        <v>0</v>
      </c>
      <c r="S37" s="35">
        <v>0</v>
      </c>
      <c r="T37" s="28">
        <v>0</v>
      </c>
      <c r="U37" s="34">
        <v>0</v>
      </c>
      <c r="V37" s="28">
        <v>1</v>
      </c>
      <c r="W37" s="34">
        <v>57</v>
      </c>
      <c r="X37" s="28">
        <v>1</v>
      </c>
      <c r="Y37" s="35">
        <v>57</v>
      </c>
      <c r="Z37" s="35">
        <v>57</v>
      </c>
      <c r="AA37" s="28"/>
    </row>
    <row r="38" spans="1:27" ht="30" customHeight="1" x14ac:dyDescent="0.2">
      <c r="A38" s="28">
        <v>130000</v>
      </c>
      <c r="B38" s="28">
        <v>130101</v>
      </c>
      <c r="C38" s="29" t="s">
        <v>84</v>
      </c>
      <c r="D38" s="28" t="s">
        <v>207</v>
      </c>
      <c r="E38" s="28" t="s">
        <v>72</v>
      </c>
      <c r="F38" s="28" t="s">
        <v>73</v>
      </c>
      <c r="G38" s="30"/>
      <c r="H38" s="28"/>
      <c r="I38" s="28" t="s">
        <v>75</v>
      </c>
      <c r="J38" s="30" t="s">
        <v>76</v>
      </c>
      <c r="K38" s="28" t="s">
        <v>75</v>
      </c>
      <c r="L38" s="31" t="s">
        <v>237</v>
      </c>
      <c r="M38" s="32">
        <v>45761</v>
      </c>
      <c r="N38" s="32">
        <v>45761</v>
      </c>
      <c r="O38" s="33"/>
      <c r="P38" s="34"/>
      <c r="Q38" s="34">
        <v>0</v>
      </c>
      <c r="R38" s="34">
        <v>0</v>
      </c>
      <c r="S38" s="35">
        <v>0</v>
      </c>
      <c r="T38" s="28">
        <v>0</v>
      </c>
      <c r="U38" s="34">
        <v>0</v>
      </c>
      <c r="V38" s="28">
        <v>1</v>
      </c>
      <c r="W38" s="34">
        <v>55</v>
      </c>
      <c r="X38" s="28">
        <v>1</v>
      </c>
      <c r="Y38" s="35">
        <v>55</v>
      </c>
      <c r="Z38" s="35">
        <v>55</v>
      </c>
      <c r="AA38" s="28"/>
    </row>
    <row r="40" spans="1:27" ht="15.75" customHeight="1" x14ac:dyDescent="0.25">
      <c r="A40" s="98" t="s">
        <v>17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7"/>
    </row>
    <row r="41" spans="1:27" ht="15.75" customHeight="1" x14ac:dyDescent="0.2">
      <c r="A41" s="99" t="s">
        <v>18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4"/>
    </row>
    <row r="42" spans="1:27" ht="15.75" customHeight="1" x14ac:dyDescent="0.2">
      <c r="A42" s="96" t="s">
        <v>19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4"/>
    </row>
    <row r="43" spans="1:27" ht="15.75" customHeight="1" x14ac:dyDescent="0.2">
      <c r="A43" s="96" t="s">
        <v>20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4"/>
    </row>
    <row r="44" spans="1:27" ht="15.75" customHeight="1" x14ac:dyDescent="0.2">
      <c r="A44" s="96" t="s">
        <v>21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4"/>
    </row>
    <row r="45" spans="1:27" ht="15.75" customHeight="1" x14ac:dyDescent="0.2">
      <c r="A45" s="96" t="s">
        <v>22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4"/>
    </row>
    <row r="46" spans="1:27" ht="15.75" customHeight="1" x14ac:dyDescent="0.2">
      <c r="A46" s="96" t="s">
        <v>23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4"/>
    </row>
    <row r="47" spans="1:27" ht="15.75" customHeight="1" x14ac:dyDescent="0.2">
      <c r="A47" s="96" t="s">
        <v>24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4"/>
    </row>
    <row r="48" spans="1:27" ht="15.75" customHeight="1" x14ac:dyDescent="0.2">
      <c r="A48" s="96" t="s">
        <v>47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4"/>
    </row>
    <row r="49" spans="1:12" ht="15.75" customHeight="1" x14ac:dyDescent="0.2">
      <c r="A49" s="96" t="s">
        <v>48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4"/>
    </row>
    <row r="50" spans="1:12" ht="15.75" customHeight="1" x14ac:dyDescent="0.2">
      <c r="A50" s="96" t="s">
        <v>49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4"/>
    </row>
    <row r="51" spans="1:12" ht="15.75" customHeight="1" x14ac:dyDescent="0.2">
      <c r="A51" s="96" t="s">
        <v>50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4"/>
    </row>
    <row r="52" spans="1:12" ht="15.75" customHeight="1" x14ac:dyDescent="0.2">
      <c r="A52" s="96" t="s">
        <v>51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4"/>
    </row>
    <row r="53" spans="1:12" ht="15.75" customHeight="1" x14ac:dyDescent="0.2">
      <c r="A53" s="96" t="s">
        <v>52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4"/>
    </row>
    <row r="54" spans="1:12" ht="15.75" customHeight="1" x14ac:dyDescent="0.2">
      <c r="A54" s="96" t="s">
        <v>53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4"/>
    </row>
    <row r="55" spans="1:12" ht="15.75" customHeight="1" x14ac:dyDescent="0.2">
      <c r="A55" s="96" t="s">
        <v>54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4"/>
    </row>
    <row r="56" spans="1:12" ht="15.75" customHeight="1" x14ac:dyDescent="0.2">
      <c r="A56" s="96" t="s">
        <v>55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4"/>
    </row>
    <row r="57" spans="1:12" ht="15.75" customHeight="1" x14ac:dyDescent="0.2">
      <c r="A57" s="96" t="s">
        <v>56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4"/>
    </row>
    <row r="58" spans="1:12" ht="15.75" customHeight="1" x14ac:dyDescent="0.2">
      <c r="A58" s="96" t="s">
        <v>57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4"/>
    </row>
    <row r="59" spans="1:12" ht="15.75" customHeight="1" x14ac:dyDescent="0.2">
      <c r="A59" s="96" t="s">
        <v>58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4"/>
    </row>
    <row r="60" spans="1:12" ht="15.75" customHeight="1" x14ac:dyDescent="0.2">
      <c r="A60" s="96" t="s">
        <v>59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4"/>
    </row>
    <row r="61" spans="1:12" ht="15.75" customHeight="1" x14ac:dyDescent="0.2">
      <c r="A61" s="96" t="s">
        <v>60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4"/>
    </row>
    <row r="62" spans="1:12" ht="15.75" customHeight="1" x14ac:dyDescent="0.2">
      <c r="A62" s="96" t="s">
        <v>61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4"/>
    </row>
    <row r="63" spans="1:12" ht="15.75" customHeight="1" x14ac:dyDescent="0.2">
      <c r="A63" s="96" t="s">
        <v>62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4"/>
    </row>
    <row r="64" spans="1:12" ht="15.75" customHeight="1" x14ac:dyDescent="0.2">
      <c r="A64" s="96" t="s">
        <v>63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4"/>
    </row>
    <row r="65" spans="1:12" ht="15.75" customHeight="1" x14ac:dyDescent="0.2">
      <c r="A65" s="96" t="s">
        <v>64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4"/>
    </row>
    <row r="66" spans="1:12" ht="15.75" customHeight="1" x14ac:dyDescent="0.2">
      <c r="A66" s="96" t="s">
        <v>65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4"/>
    </row>
    <row r="67" spans="1:12" ht="15.75" customHeight="1" x14ac:dyDescent="0.2">
      <c r="A67" s="96" t="s">
        <v>66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4"/>
    </row>
    <row r="68" spans="1:12" ht="15.75" customHeight="1" x14ac:dyDescent="0.2">
      <c r="A68" s="96" t="s">
        <v>67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4"/>
    </row>
    <row r="69" spans="1:12" ht="15.75" customHeight="1" x14ac:dyDescent="0.2">
      <c r="A69" s="96" t="s">
        <v>68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45:L45"/>
    <mergeCell ref="A46:L46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44:L44"/>
    <mergeCell ref="Y6:Y7"/>
    <mergeCell ref="A40:L40"/>
    <mergeCell ref="A41:L41"/>
    <mergeCell ref="A42:L42"/>
    <mergeCell ref="A43:L43"/>
    <mergeCell ref="V6:W6"/>
    <mergeCell ref="X6:X7"/>
    <mergeCell ref="R6:R7"/>
    <mergeCell ref="S6:S7"/>
    <mergeCell ref="T6:U6"/>
    <mergeCell ref="I6:J6"/>
    <mergeCell ref="M6:M7"/>
    <mergeCell ref="A47:L47"/>
    <mergeCell ref="A48:L48"/>
    <mergeCell ref="A49:L49"/>
    <mergeCell ref="A62:L62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50:L50"/>
    <mergeCell ref="A69:L69"/>
    <mergeCell ref="A63:L63"/>
    <mergeCell ref="A64:L64"/>
    <mergeCell ref="A65:L65"/>
    <mergeCell ref="A66:L66"/>
    <mergeCell ref="A67:L67"/>
    <mergeCell ref="A68:L68"/>
  </mergeCells>
  <dataValidations count="2">
    <dataValidation type="list" allowBlank="1" sqref="P8:P38" xr:uid="{F5E1C74C-9A89-4622-8838-EBC7945B35FB}">
      <formula1>"CATEGORIA ECONÔMICA,CLASSE EXECUTIVA,PRIMEIRA CLASSE"</formula1>
    </dataValidation>
    <dataValidation type="list" allowBlank="1" sqref="H8:H38" xr:uid="{3F237C54-99C0-4D81-AFA8-5D65D8C3BA3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D4E7-7563-43A0-ACC8-AE1DDCFBF660}">
  <sheetPr codeName="Planilha6">
    <tabColor theme="0"/>
  </sheetPr>
  <dimension ref="A1:AA86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13" t="s">
        <v>392</v>
      </c>
      <c r="B4" s="13"/>
      <c r="C4" s="88" t="s">
        <v>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ht="30" customHeight="1" x14ac:dyDescent="0.2">
      <c r="A8" s="3">
        <v>130000</v>
      </c>
      <c r="B8" s="3">
        <v>130101</v>
      </c>
      <c r="C8" s="15" t="s">
        <v>115</v>
      </c>
      <c r="D8" s="3" t="s">
        <v>116</v>
      </c>
      <c r="E8" s="3" t="s">
        <v>117</v>
      </c>
      <c r="F8" s="3" t="s">
        <v>303</v>
      </c>
      <c r="G8" s="6"/>
      <c r="H8" s="3"/>
      <c r="I8" s="3" t="s">
        <v>74</v>
      </c>
      <c r="J8" s="6" t="s">
        <v>75</v>
      </c>
      <c r="K8" s="3" t="s">
        <v>126</v>
      </c>
      <c r="L8" s="7" t="s">
        <v>127</v>
      </c>
      <c r="M8" s="8">
        <v>45773</v>
      </c>
      <c r="N8" s="8">
        <v>45778</v>
      </c>
      <c r="O8" s="9" t="s">
        <v>122</v>
      </c>
      <c r="P8" s="16"/>
      <c r="Q8" s="16">
        <v>0</v>
      </c>
      <c r="R8" s="16">
        <v>0</v>
      </c>
      <c r="S8" s="17">
        <v>1546.22</v>
      </c>
      <c r="T8" s="3">
        <v>0</v>
      </c>
      <c r="U8" s="16">
        <v>0</v>
      </c>
      <c r="V8" s="3">
        <v>0</v>
      </c>
      <c r="W8" s="16">
        <v>0</v>
      </c>
      <c r="X8" s="3">
        <v>0</v>
      </c>
      <c r="Y8" s="17">
        <v>0</v>
      </c>
      <c r="Z8" s="17">
        <v>1546.22</v>
      </c>
      <c r="AA8" s="3"/>
    </row>
    <row r="9" spans="1:27" ht="30" customHeight="1" x14ac:dyDescent="0.2">
      <c r="A9" s="3">
        <v>130000</v>
      </c>
      <c r="B9" s="3">
        <v>130101</v>
      </c>
      <c r="C9" s="15" t="s">
        <v>120</v>
      </c>
      <c r="D9" s="3" t="s">
        <v>121</v>
      </c>
      <c r="E9" s="3" t="s">
        <v>304</v>
      </c>
      <c r="F9" s="3" t="s">
        <v>303</v>
      </c>
      <c r="G9" s="6"/>
      <c r="H9" s="3"/>
      <c r="I9" s="3" t="s">
        <v>74</v>
      </c>
      <c r="J9" s="6" t="s">
        <v>75</v>
      </c>
      <c r="K9" s="3" t="s">
        <v>126</v>
      </c>
      <c r="L9" s="7" t="s">
        <v>127</v>
      </c>
      <c r="M9" s="8">
        <v>45773</v>
      </c>
      <c r="N9" s="8">
        <v>45778</v>
      </c>
      <c r="O9" s="9" t="s">
        <v>122</v>
      </c>
      <c r="P9" s="16"/>
      <c r="Q9" s="16">
        <v>0</v>
      </c>
      <c r="R9" s="16">
        <v>0</v>
      </c>
      <c r="S9" s="17">
        <v>1546.22</v>
      </c>
      <c r="T9" s="3">
        <v>0</v>
      </c>
      <c r="U9" s="16">
        <v>0</v>
      </c>
      <c r="V9" s="3">
        <v>0</v>
      </c>
      <c r="W9" s="16">
        <v>0</v>
      </c>
      <c r="X9" s="3">
        <v>0</v>
      </c>
      <c r="Y9" s="17">
        <v>0</v>
      </c>
      <c r="Z9" s="17">
        <v>1546.22</v>
      </c>
      <c r="AA9" s="3"/>
    </row>
    <row r="10" spans="1:27" ht="30" customHeight="1" x14ac:dyDescent="0.2">
      <c r="A10" s="3">
        <v>130000</v>
      </c>
      <c r="B10" s="3">
        <v>130101</v>
      </c>
      <c r="C10" s="15" t="s">
        <v>167</v>
      </c>
      <c r="D10" s="3" t="s">
        <v>305</v>
      </c>
      <c r="E10" s="3" t="s">
        <v>72</v>
      </c>
      <c r="F10" s="3" t="s">
        <v>73</v>
      </c>
      <c r="G10" s="6"/>
      <c r="H10" s="3"/>
      <c r="I10" s="3" t="s">
        <v>74</v>
      </c>
      <c r="J10" s="6" t="s">
        <v>75</v>
      </c>
      <c r="K10" s="3" t="s">
        <v>75</v>
      </c>
      <c r="L10" s="7" t="s">
        <v>306</v>
      </c>
      <c r="M10" s="8">
        <v>45761</v>
      </c>
      <c r="N10" s="8">
        <v>45761</v>
      </c>
      <c r="O10" s="9"/>
      <c r="P10" s="16"/>
      <c r="Q10" s="16">
        <v>0</v>
      </c>
      <c r="R10" s="16">
        <v>0</v>
      </c>
      <c r="S10" s="17">
        <v>0</v>
      </c>
      <c r="T10" s="3">
        <v>0</v>
      </c>
      <c r="U10" s="16">
        <v>0</v>
      </c>
      <c r="V10" s="3">
        <v>1</v>
      </c>
      <c r="W10" s="16">
        <v>55</v>
      </c>
      <c r="X10" s="3">
        <v>1</v>
      </c>
      <c r="Y10" s="17">
        <v>55</v>
      </c>
      <c r="Z10" s="17">
        <v>55</v>
      </c>
      <c r="AA10" s="3"/>
    </row>
    <row r="11" spans="1:27" ht="30" customHeight="1" x14ac:dyDescent="0.2">
      <c r="A11" s="3">
        <v>130000</v>
      </c>
      <c r="B11" s="3">
        <v>130101</v>
      </c>
      <c r="C11" s="15" t="s">
        <v>264</v>
      </c>
      <c r="D11" s="3" t="s">
        <v>152</v>
      </c>
      <c r="E11" s="3" t="s">
        <v>153</v>
      </c>
      <c r="F11" s="3" t="s">
        <v>307</v>
      </c>
      <c r="G11" s="6"/>
      <c r="H11" s="3"/>
      <c r="I11" s="3" t="s">
        <v>74</v>
      </c>
      <c r="J11" s="6" t="s">
        <v>75</v>
      </c>
      <c r="K11" s="3" t="s">
        <v>75</v>
      </c>
      <c r="L11" s="7" t="s">
        <v>83</v>
      </c>
      <c r="M11" s="8">
        <v>45775</v>
      </c>
      <c r="N11" s="8">
        <v>45775</v>
      </c>
      <c r="O11" s="9"/>
      <c r="P11" s="16"/>
      <c r="Q11" s="16">
        <v>0</v>
      </c>
      <c r="R11" s="16">
        <v>0</v>
      </c>
      <c r="S11" s="17">
        <v>0</v>
      </c>
      <c r="T11" s="3">
        <v>0</v>
      </c>
      <c r="U11" s="16">
        <v>0</v>
      </c>
      <c r="V11" s="3">
        <v>1</v>
      </c>
      <c r="W11" s="16">
        <v>57</v>
      </c>
      <c r="X11" s="3">
        <v>1</v>
      </c>
      <c r="Y11" s="17">
        <v>57</v>
      </c>
      <c r="Z11" s="17">
        <v>57</v>
      </c>
      <c r="AA11" s="3"/>
    </row>
    <row r="12" spans="1:27" ht="30" customHeight="1" x14ac:dyDescent="0.2">
      <c r="A12" s="3">
        <v>130000</v>
      </c>
      <c r="B12" s="3">
        <v>130101</v>
      </c>
      <c r="C12" s="15" t="s">
        <v>167</v>
      </c>
      <c r="D12" s="3" t="s">
        <v>308</v>
      </c>
      <c r="E12" s="3" t="s">
        <v>72</v>
      </c>
      <c r="F12" s="3" t="s">
        <v>73</v>
      </c>
      <c r="G12" s="6"/>
      <c r="H12" s="3"/>
      <c r="I12" s="3" t="s">
        <v>74</v>
      </c>
      <c r="J12" s="6" t="s">
        <v>75</v>
      </c>
      <c r="K12" s="3" t="s">
        <v>75</v>
      </c>
      <c r="L12" s="7" t="s">
        <v>83</v>
      </c>
      <c r="M12" s="8">
        <v>45775</v>
      </c>
      <c r="N12" s="8">
        <v>45775</v>
      </c>
      <c r="O12" s="9"/>
      <c r="P12" s="16"/>
      <c r="Q12" s="16">
        <v>0</v>
      </c>
      <c r="R12" s="16">
        <v>0</v>
      </c>
      <c r="S12" s="17">
        <v>0</v>
      </c>
      <c r="T12" s="3">
        <v>0</v>
      </c>
      <c r="U12" s="16">
        <v>0</v>
      </c>
      <c r="V12" s="3">
        <v>1</v>
      </c>
      <c r="W12" s="16">
        <v>55</v>
      </c>
      <c r="X12" s="3">
        <v>1</v>
      </c>
      <c r="Y12" s="17">
        <v>55</v>
      </c>
      <c r="Z12" s="17">
        <v>55</v>
      </c>
      <c r="AA12" s="3"/>
    </row>
    <row r="13" spans="1:27" ht="30" customHeight="1" x14ac:dyDescent="0.2">
      <c r="A13" s="3">
        <v>130000</v>
      </c>
      <c r="B13" s="3">
        <v>130101</v>
      </c>
      <c r="C13" s="15" t="s">
        <v>201</v>
      </c>
      <c r="D13" s="3" t="s">
        <v>202</v>
      </c>
      <c r="E13" s="3" t="s">
        <v>72</v>
      </c>
      <c r="F13" s="3" t="s">
        <v>73</v>
      </c>
      <c r="G13" s="6"/>
      <c r="H13" s="3"/>
      <c r="I13" s="3" t="s">
        <v>74</v>
      </c>
      <c r="J13" s="6" t="s">
        <v>75</v>
      </c>
      <c r="K13" s="3" t="s">
        <v>75</v>
      </c>
      <c r="L13" s="7" t="s">
        <v>83</v>
      </c>
      <c r="M13" s="8" t="s">
        <v>309</v>
      </c>
      <c r="N13" s="8" t="s">
        <v>309</v>
      </c>
      <c r="O13" s="9"/>
      <c r="P13" s="16"/>
      <c r="Q13" s="16">
        <v>0</v>
      </c>
      <c r="R13" s="16">
        <v>0</v>
      </c>
      <c r="S13" s="17">
        <v>0</v>
      </c>
      <c r="T13" s="3">
        <v>0</v>
      </c>
      <c r="U13" s="16">
        <v>0</v>
      </c>
      <c r="V13" s="3">
        <v>2</v>
      </c>
      <c r="W13" s="16">
        <v>55</v>
      </c>
      <c r="X13" s="3">
        <v>2</v>
      </c>
      <c r="Y13" s="17">
        <v>110</v>
      </c>
      <c r="Z13" s="17">
        <v>110</v>
      </c>
      <c r="AA13" s="3"/>
    </row>
    <row r="14" spans="1:27" ht="30" customHeight="1" x14ac:dyDescent="0.2">
      <c r="A14" s="3">
        <v>130000</v>
      </c>
      <c r="B14" s="3">
        <v>130101</v>
      </c>
      <c r="C14" s="15" t="s">
        <v>310</v>
      </c>
      <c r="D14" s="3" t="s">
        <v>311</v>
      </c>
      <c r="E14" s="3" t="s">
        <v>72</v>
      </c>
      <c r="F14" s="3" t="s">
        <v>73</v>
      </c>
      <c r="G14" s="6"/>
      <c r="H14" s="3"/>
      <c r="I14" s="3" t="s">
        <v>74</v>
      </c>
      <c r="J14" s="6" t="s">
        <v>75</v>
      </c>
      <c r="K14" s="3" t="s">
        <v>75</v>
      </c>
      <c r="L14" s="7" t="s">
        <v>83</v>
      </c>
      <c r="M14" s="8" t="s">
        <v>312</v>
      </c>
      <c r="N14" s="8" t="s">
        <v>312</v>
      </c>
      <c r="O14" s="9"/>
      <c r="P14" s="16"/>
      <c r="Q14" s="16">
        <v>0</v>
      </c>
      <c r="R14" s="16">
        <v>0</v>
      </c>
      <c r="S14" s="17">
        <v>0</v>
      </c>
      <c r="T14" s="3">
        <v>0</v>
      </c>
      <c r="U14" s="16">
        <v>0</v>
      </c>
      <c r="V14" s="3">
        <v>2</v>
      </c>
      <c r="W14" s="16">
        <v>55</v>
      </c>
      <c r="X14" s="3">
        <v>2</v>
      </c>
      <c r="Y14" s="17">
        <v>110</v>
      </c>
      <c r="Z14" s="17">
        <v>110</v>
      </c>
      <c r="AA14" s="3"/>
    </row>
    <row r="15" spans="1:27" ht="30" customHeight="1" x14ac:dyDescent="0.2">
      <c r="A15" s="3">
        <v>130000</v>
      </c>
      <c r="B15" s="3">
        <v>130101</v>
      </c>
      <c r="C15" s="15" t="s">
        <v>71</v>
      </c>
      <c r="D15" s="3" t="s">
        <v>246</v>
      </c>
      <c r="E15" s="3" t="s">
        <v>72</v>
      </c>
      <c r="F15" s="3" t="s">
        <v>73</v>
      </c>
      <c r="G15" s="6"/>
      <c r="H15" s="3"/>
      <c r="I15" s="3" t="s">
        <v>74</v>
      </c>
      <c r="J15" s="6" t="s">
        <v>75</v>
      </c>
      <c r="K15" s="3" t="s">
        <v>75</v>
      </c>
      <c r="L15" s="7" t="s">
        <v>270</v>
      </c>
      <c r="M15" s="8">
        <v>45777</v>
      </c>
      <c r="N15" s="8">
        <v>45777</v>
      </c>
      <c r="O15" s="9"/>
      <c r="P15" s="16"/>
      <c r="Q15" s="16">
        <v>0</v>
      </c>
      <c r="R15" s="16">
        <v>0</v>
      </c>
      <c r="S15" s="17">
        <v>0</v>
      </c>
      <c r="T15" s="3">
        <v>0</v>
      </c>
      <c r="U15" s="16">
        <v>0</v>
      </c>
      <c r="V15" s="3">
        <v>1</v>
      </c>
      <c r="W15" s="16">
        <v>55</v>
      </c>
      <c r="X15" s="3">
        <v>1</v>
      </c>
      <c r="Y15" s="17">
        <v>55</v>
      </c>
      <c r="Z15" s="17">
        <v>55</v>
      </c>
      <c r="AA15" s="3"/>
    </row>
    <row r="16" spans="1:27" ht="30" customHeight="1" x14ac:dyDescent="0.2">
      <c r="A16" s="3">
        <v>130000</v>
      </c>
      <c r="B16" s="3">
        <v>130101</v>
      </c>
      <c r="C16" s="15" t="s">
        <v>71</v>
      </c>
      <c r="D16" s="3" t="s">
        <v>246</v>
      </c>
      <c r="E16" s="3" t="s">
        <v>72</v>
      </c>
      <c r="F16" s="3" t="s">
        <v>73</v>
      </c>
      <c r="G16" s="6"/>
      <c r="H16" s="3"/>
      <c r="I16" s="3" t="s">
        <v>74</v>
      </c>
      <c r="J16" s="6" t="s">
        <v>75</v>
      </c>
      <c r="K16" s="3" t="s">
        <v>75</v>
      </c>
      <c r="L16" s="7" t="s">
        <v>275</v>
      </c>
      <c r="M16" s="8">
        <v>45774</v>
      </c>
      <c r="N16" s="8">
        <v>45774</v>
      </c>
      <c r="O16" s="9"/>
      <c r="P16" s="16"/>
      <c r="Q16" s="16">
        <v>0</v>
      </c>
      <c r="R16" s="16">
        <v>0</v>
      </c>
      <c r="S16" s="17">
        <v>0</v>
      </c>
      <c r="T16" s="3">
        <v>1</v>
      </c>
      <c r="U16" s="16">
        <v>120</v>
      </c>
      <c r="V16" s="3">
        <v>1</v>
      </c>
      <c r="W16" s="16">
        <v>0</v>
      </c>
      <c r="X16" s="3">
        <v>0</v>
      </c>
      <c r="Y16" s="17">
        <v>120</v>
      </c>
      <c r="Z16" s="17">
        <v>120</v>
      </c>
      <c r="AA16" s="3"/>
    </row>
    <row r="17" spans="1:27" ht="30" customHeight="1" x14ac:dyDescent="0.2">
      <c r="A17" s="3">
        <v>130000</v>
      </c>
      <c r="B17" s="3">
        <v>130101</v>
      </c>
      <c r="C17" s="15" t="s">
        <v>215</v>
      </c>
      <c r="D17" s="3" t="s">
        <v>216</v>
      </c>
      <c r="E17" s="3" t="s">
        <v>313</v>
      </c>
      <c r="F17" s="3" t="s">
        <v>314</v>
      </c>
      <c r="G17" s="6"/>
      <c r="H17" s="3"/>
      <c r="I17" s="3" t="s">
        <v>74</v>
      </c>
      <c r="J17" s="6" t="s">
        <v>75</v>
      </c>
      <c r="K17" s="3" t="s">
        <v>75</v>
      </c>
      <c r="L17" s="7" t="s">
        <v>88</v>
      </c>
      <c r="M17" s="8">
        <v>45783</v>
      </c>
      <c r="N17" s="8">
        <v>45783</v>
      </c>
      <c r="O17" s="9"/>
      <c r="P17" s="16"/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1</v>
      </c>
      <c r="W17" s="16">
        <v>57</v>
      </c>
      <c r="X17" s="3">
        <v>1</v>
      </c>
      <c r="Y17" s="17">
        <v>57</v>
      </c>
      <c r="Z17" s="17">
        <v>57</v>
      </c>
      <c r="AA17" s="3"/>
    </row>
    <row r="18" spans="1:27" ht="30" customHeight="1" x14ac:dyDescent="0.2">
      <c r="A18" s="3">
        <v>130000</v>
      </c>
      <c r="B18" s="3">
        <v>130101</v>
      </c>
      <c r="C18" s="15" t="s">
        <v>147</v>
      </c>
      <c r="D18" s="3" t="s">
        <v>315</v>
      </c>
      <c r="E18" s="3" t="s">
        <v>72</v>
      </c>
      <c r="F18" s="3" t="s">
        <v>73</v>
      </c>
      <c r="G18" s="6"/>
      <c r="H18" s="3"/>
      <c r="I18" s="3" t="s">
        <v>74</v>
      </c>
      <c r="J18" s="6" t="s">
        <v>75</v>
      </c>
      <c r="K18" s="3" t="s">
        <v>75</v>
      </c>
      <c r="L18" s="7" t="s">
        <v>316</v>
      </c>
      <c r="M18" s="8" t="s">
        <v>317</v>
      </c>
      <c r="N18" s="8" t="s">
        <v>317</v>
      </c>
      <c r="O18" s="9"/>
      <c r="P18" s="16"/>
      <c r="Q18" s="16">
        <v>0</v>
      </c>
      <c r="R18" s="16">
        <v>0</v>
      </c>
      <c r="S18" s="17">
        <v>0</v>
      </c>
      <c r="T18" s="3">
        <v>0</v>
      </c>
      <c r="U18" s="16">
        <v>0</v>
      </c>
      <c r="V18" s="3">
        <v>4</v>
      </c>
      <c r="W18" s="16">
        <v>55</v>
      </c>
      <c r="X18" s="3">
        <v>4</v>
      </c>
      <c r="Y18" s="17">
        <v>220</v>
      </c>
      <c r="Z18" s="17">
        <v>220</v>
      </c>
      <c r="AA18" s="3"/>
    </row>
    <row r="19" spans="1:27" ht="30" customHeight="1" x14ac:dyDescent="0.2">
      <c r="A19" s="3">
        <v>130000</v>
      </c>
      <c r="B19" s="3">
        <v>130101</v>
      </c>
      <c r="C19" s="15" t="s">
        <v>136</v>
      </c>
      <c r="D19" s="3" t="s">
        <v>318</v>
      </c>
      <c r="E19" s="3" t="s">
        <v>319</v>
      </c>
      <c r="F19" s="3" t="s">
        <v>320</v>
      </c>
      <c r="G19" s="6"/>
      <c r="H19" s="3"/>
      <c r="I19" s="3" t="s">
        <v>74</v>
      </c>
      <c r="J19" s="6" t="s">
        <v>75</v>
      </c>
      <c r="K19" s="3" t="s">
        <v>75</v>
      </c>
      <c r="L19" s="7" t="s">
        <v>83</v>
      </c>
      <c r="M19" s="8">
        <v>45703</v>
      </c>
      <c r="N19" s="8">
        <v>45703</v>
      </c>
      <c r="O19" s="9"/>
      <c r="P19" s="16"/>
      <c r="Q19" s="16">
        <v>0</v>
      </c>
      <c r="R19" s="16">
        <v>0</v>
      </c>
      <c r="S19" s="17">
        <v>0</v>
      </c>
      <c r="T19" s="3">
        <v>0</v>
      </c>
      <c r="U19" s="16">
        <v>0</v>
      </c>
      <c r="V19" s="3">
        <v>1</v>
      </c>
      <c r="W19" s="16">
        <v>72.540000000000006</v>
      </c>
      <c r="X19" s="3">
        <v>1</v>
      </c>
      <c r="Y19" s="17">
        <v>72.540000000000006</v>
      </c>
      <c r="Z19" s="17">
        <v>72.540000000000006</v>
      </c>
      <c r="AA19" s="3"/>
    </row>
    <row r="20" spans="1:27" ht="30" customHeight="1" x14ac:dyDescent="0.2">
      <c r="A20" s="3">
        <v>130000</v>
      </c>
      <c r="B20" s="3">
        <v>130101</v>
      </c>
      <c r="C20" s="15" t="s">
        <v>321</v>
      </c>
      <c r="D20" s="3" t="s">
        <v>322</v>
      </c>
      <c r="E20" s="3" t="s">
        <v>323</v>
      </c>
      <c r="F20" s="3" t="s">
        <v>324</v>
      </c>
      <c r="G20" s="6"/>
      <c r="H20" s="3"/>
      <c r="I20" s="3" t="s">
        <v>74</v>
      </c>
      <c r="J20" s="6" t="s">
        <v>75</v>
      </c>
      <c r="K20" s="3" t="s">
        <v>325</v>
      </c>
      <c r="L20" s="7" t="s">
        <v>326</v>
      </c>
      <c r="M20" s="8">
        <v>45811</v>
      </c>
      <c r="N20" s="8">
        <v>45815</v>
      </c>
      <c r="O20" s="9" t="s">
        <v>122</v>
      </c>
      <c r="P20" s="16"/>
      <c r="Q20" s="16">
        <v>0</v>
      </c>
      <c r="R20" s="16">
        <v>0</v>
      </c>
      <c r="S20" s="17">
        <v>1432.56</v>
      </c>
      <c r="T20" s="3">
        <v>4</v>
      </c>
      <c r="U20" s="16">
        <v>332.08</v>
      </c>
      <c r="V20" s="3">
        <v>1</v>
      </c>
      <c r="W20" s="16">
        <v>99.64</v>
      </c>
      <c r="X20" s="3">
        <v>5</v>
      </c>
      <c r="Y20" s="17">
        <v>1427.96</v>
      </c>
      <c r="Z20" s="17">
        <v>2860.52</v>
      </c>
      <c r="AA20" s="3"/>
    </row>
    <row r="21" spans="1:27" ht="30" customHeight="1" x14ac:dyDescent="0.2">
      <c r="A21" s="3">
        <v>130000</v>
      </c>
      <c r="B21" s="3">
        <v>130101</v>
      </c>
      <c r="C21" s="15" t="s">
        <v>264</v>
      </c>
      <c r="D21" s="3" t="s">
        <v>152</v>
      </c>
      <c r="E21" s="3" t="s">
        <v>153</v>
      </c>
      <c r="F21" s="3" t="s">
        <v>307</v>
      </c>
      <c r="G21" s="6"/>
      <c r="H21" s="3"/>
      <c r="I21" s="3" t="s">
        <v>74</v>
      </c>
      <c r="J21" s="6" t="s">
        <v>75</v>
      </c>
      <c r="K21" s="3" t="s">
        <v>75</v>
      </c>
      <c r="L21" s="7" t="s">
        <v>83</v>
      </c>
      <c r="M21" s="8">
        <v>45784</v>
      </c>
      <c r="N21" s="8">
        <v>45784</v>
      </c>
      <c r="O21" s="9"/>
      <c r="P21" s="16"/>
      <c r="Q21" s="16">
        <v>0</v>
      </c>
      <c r="R21" s="16">
        <v>0</v>
      </c>
      <c r="S21" s="17">
        <v>0</v>
      </c>
      <c r="T21" s="3">
        <v>0</v>
      </c>
      <c r="U21" s="16">
        <v>0</v>
      </c>
      <c r="V21" s="3">
        <v>1</v>
      </c>
      <c r="W21" s="16">
        <v>57</v>
      </c>
      <c r="X21" s="3">
        <v>1</v>
      </c>
      <c r="Y21" s="17">
        <v>57</v>
      </c>
      <c r="Z21" s="17">
        <v>57</v>
      </c>
      <c r="AA21" s="3"/>
    </row>
    <row r="22" spans="1:27" ht="30" customHeight="1" x14ac:dyDescent="0.2">
      <c r="A22" s="3">
        <v>130000</v>
      </c>
      <c r="B22" s="3">
        <v>130101</v>
      </c>
      <c r="C22" s="15" t="s">
        <v>156</v>
      </c>
      <c r="D22" s="3" t="s">
        <v>180</v>
      </c>
      <c r="E22" s="3" t="s">
        <v>327</v>
      </c>
      <c r="F22" s="3" t="s">
        <v>328</v>
      </c>
      <c r="G22" s="6"/>
      <c r="H22" s="3"/>
      <c r="I22" s="3" t="s">
        <v>74</v>
      </c>
      <c r="J22" s="6" t="s">
        <v>75</v>
      </c>
      <c r="K22" s="3" t="s">
        <v>75</v>
      </c>
      <c r="L22" s="7" t="s">
        <v>174</v>
      </c>
      <c r="M22" s="8">
        <v>45791</v>
      </c>
      <c r="N22" s="8">
        <v>45791</v>
      </c>
      <c r="O22" s="9"/>
      <c r="P22" s="16"/>
      <c r="Q22" s="16">
        <v>0</v>
      </c>
      <c r="R22" s="16">
        <v>0</v>
      </c>
      <c r="S22" s="17">
        <v>0</v>
      </c>
      <c r="T22" s="3">
        <v>0</v>
      </c>
      <c r="U22" s="16">
        <v>0</v>
      </c>
      <c r="V22" s="3">
        <v>1</v>
      </c>
      <c r="W22" s="16">
        <v>57</v>
      </c>
      <c r="X22" s="3">
        <v>1</v>
      </c>
      <c r="Y22" s="17">
        <v>57</v>
      </c>
      <c r="Z22" s="17">
        <v>57</v>
      </c>
      <c r="AA22" s="3"/>
    </row>
    <row r="23" spans="1:27" ht="30" customHeight="1" x14ac:dyDescent="0.2">
      <c r="A23" s="3">
        <v>130000</v>
      </c>
      <c r="B23" s="3">
        <v>130101</v>
      </c>
      <c r="C23" s="15" t="s">
        <v>161</v>
      </c>
      <c r="D23" s="3" t="s">
        <v>329</v>
      </c>
      <c r="E23" s="3" t="s">
        <v>330</v>
      </c>
      <c r="F23" s="3" t="s">
        <v>328</v>
      </c>
      <c r="G23" s="6"/>
      <c r="H23" s="3"/>
      <c r="I23" s="3" t="s">
        <v>74</v>
      </c>
      <c r="J23" s="6" t="s">
        <v>75</v>
      </c>
      <c r="K23" s="3" t="s">
        <v>75</v>
      </c>
      <c r="L23" s="7" t="s">
        <v>174</v>
      </c>
      <c r="M23" s="8">
        <v>45791</v>
      </c>
      <c r="N23" s="8">
        <v>45791</v>
      </c>
      <c r="O23" s="9"/>
      <c r="P23" s="16"/>
      <c r="Q23" s="16">
        <v>0</v>
      </c>
      <c r="R23" s="16">
        <v>0</v>
      </c>
      <c r="S23" s="17">
        <v>0</v>
      </c>
      <c r="T23" s="3">
        <v>0</v>
      </c>
      <c r="U23" s="16">
        <v>0</v>
      </c>
      <c r="V23" s="3">
        <v>1</v>
      </c>
      <c r="W23" s="16">
        <v>57</v>
      </c>
      <c r="X23" s="3">
        <v>1</v>
      </c>
      <c r="Y23" s="17">
        <v>57</v>
      </c>
      <c r="Z23" s="17">
        <v>57</v>
      </c>
      <c r="AA23" s="3"/>
    </row>
    <row r="24" spans="1:27" ht="30" customHeight="1" x14ac:dyDescent="0.2">
      <c r="A24" s="3">
        <v>130000</v>
      </c>
      <c r="B24" s="3">
        <v>130101</v>
      </c>
      <c r="C24" s="15" t="s">
        <v>215</v>
      </c>
      <c r="D24" s="3" t="s">
        <v>216</v>
      </c>
      <c r="E24" s="3" t="s">
        <v>313</v>
      </c>
      <c r="F24" s="3" t="s">
        <v>328</v>
      </c>
      <c r="G24" s="6"/>
      <c r="H24" s="3"/>
      <c r="I24" s="3" t="s">
        <v>74</v>
      </c>
      <c r="J24" s="6" t="s">
        <v>75</v>
      </c>
      <c r="K24" s="3" t="s">
        <v>75</v>
      </c>
      <c r="L24" s="7" t="s">
        <v>174</v>
      </c>
      <c r="M24" s="8">
        <v>45791</v>
      </c>
      <c r="N24" s="8">
        <v>45791</v>
      </c>
      <c r="O24" s="9"/>
      <c r="P24" s="16"/>
      <c r="Q24" s="16">
        <v>0</v>
      </c>
      <c r="R24" s="16">
        <v>0</v>
      </c>
      <c r="S24" s="17">
        <v>0</v>
      </c>
      <c r="T24" s="3">
        <v>0</v>
      </c>
      <c r="U24" s="16">
        <v>0</v>
      </c>
      <c r="V24" s="3">
        <v>1</v>
      </c>
      <c r="W24" s="16">
        <v>57</v>
      </c>
      <c r="X24" s="3">
        <v>1</v>
      </c>
      <c r="Y24" s="17">
        <v>57</v>
      </c>
      <c r="Z24" s="17">
        <v>57</v>
      </c>
      <c r="AA24" s="3"/>
    </row>
    <row r="25" spans="1:27" ht="30" customHeight="1" x14ac:dyDescent="0.2">
      <c r="A25" s="3">
        <v>130000</v>
      </c>
      <c r="B25" s="3">
        <v>130101</v>
      </c>
      <c r="C25" s="15" t="s">
        <v>331</v>
      </c>
      <c r="D25" s="3">
        <v>114567412</v>
      </c>
      <c r="E25" s="3" t="s">
        <v>106</v>
      </c>
      <c r="F25" s="3" t="s">
        <v>328</v>
      </c>
      <c r="G25" s="6"/>
      <c r="H25" s="3"/>
      <c r="I25" s="3" t="s">
        <v>74</v>
      </c>
      <c r="J25" s="6" t="s">
        <v>75</v>
      </c>
      <c r="K25" s="3" t="s">
        <v>75</v>
      </c>
      <c r="L25" s="7" t="s">
        <v>174</v>
      </c>
      <c r="M25" s="8">
        <v>45791</v>
      </c>
      <c r="N25" s="8">
        <v>45791</v>
      </c>
      <c r="O25" s="9"/>
      <c r="P25" s="16"/>
      <c r="Q25" s="16">
        <v>0</v>
      </c>
      <c r="R25" s="16">
        <v>0</v>
      </c>
      <c r="S25" s="17">
        <v>0</v>
      </c>
      <c r="T25" s="3">
        <v>0</v>
      </c>
      <c r="U25" s="16">
        <v>0</v>
      </c>
      <c r="V25" s="3">
        <v>1</v>
      </c>
      <c r="W25" s="16">
        <v>57</v>
      </c>
      <c r="X25" s="3">
        <v>1</v>
      </c>
      <c r="Y25" s="17">
        <v>57</v>
      </c>
      <c r="Z25" s="17">
        <v>57</v>
      </c>
      <c r="AA25" s="3"/>
    </row>
    <row r="26" spans="1:27" ht="30" customHeight="1" x14ac:dyDescent="0.2">
      <c r="A26" s="3">
        <v>130000</v>
      </c>
      <c r="B26" s="3">
        <v>130101</v>
      </c>
      <c r="C26" s="15" t="s">
        <v>170</v>
      </c>
      <c r="D26" s="3" t="s">
        <v>171</v>
      </c>
      <c r="E26" s="3" t="s">
        <v>257</v>
      </c>
      <c r="F26" s="3" t="s">
        <v>332</v>
      </c>
      <c r="G26" s="6"/>
      <c r="H26" s="3"/>
      <c r="I26" s="3" t="s">
        <v>74</v>
      </c>
      <c r="J26" s="6" t="s">
        <v>75</v>
      </c>
      <c r="K26" s="3" t="s">
        <v>75</v>
      </c>
      <c r="L26" s="7" t="s">
        <v>333</v>
      </c>
      <c r="M26" s="8">
        <v>45789</v>
      </c>
      <c r="N26" s="8">
        <v>45792</v>
      </c>
      <c r="O26" s="9"/>
      <c r="P26" s="16"/>
      <c r="Q26" s="16">
        <v>0</v>
      </c>
      <c r="R26" s="16">
        <v>0</v>
      </c>
      <c r="S26" s="17">
        <v>0</v>
      </c>
      <c r="T26" s="3">
        <v>3</v>
      </c>
      <c r="U26" s="16">
        <v>170.12</v>
      </c>
      <c r="V26" s="3">
        <v>1</v>
      </c>
      <c r="W26" s="16">
        <v>57</v>
      </c>
      <c r="X26" s="3">
        <v>4</v>
      </c>
      <c r="Y26" s="17">
        <v>567.36</v>
      </c>
      <c r="Z26" s="17">
        <v>567.36</v>
      </c>
      <c r="AA26" s="3"/>
    </row>
    <row r="27" spans="1:27" ht="30" customHeight="1" x14ac:dyDescent="0.2">
      <c r="A27" s="3">
        <v>130000</v>
      </c>
      <c r="B27" s="3">
        <v>130101</v>
      </c>
      <c r="C27" s="15" t="s">
        <v>170</v>
      </c>
      <c r="D27" s="3" t="s">
        <v>171</v>
      </c>
      <c r="E27" s="3" t="s">
        <v>257</v>
      </c>
      <c r="F27" s="3" t="s">
        <v>332</v>
      </c>
      <c r="G27" s="6"/>
      <c r="H27" s="3"/>
      <c r="I27" s="3" t="s">
        <v>74</v>
      </c>
      <c r="J27" s="6" t="s">
        <v>75</v>
      </c>
      <c r="K27" s="3" t="s">
        <v>75</v>
      </c>
      <c r="L27" s="7" t="s">
        <v>334</v>
      </c>
      <c r="M27" s="8">
        <v>45769</v>
      </c>
      <c r="N27" s="8">
        <v>45773</v>
      </c>
      <c r="O27" s="9"/>
      <c r="P27" s="16"/>
      <c r="Q27" s="16">
        <v>0</v>
      </c>
      <c r="R27" s="16">
        <v>0</v>
      </c>
      <c r="S27" s="17">
        <v>0</v>
      </c>
      <c r="T27" s="3">
        <v>4</v>
      </c>
      <c r="U27" s="16">
        <v>170.12</v>
      </c>
      <c r="V27" s="3">
        <v>1</v>
      </c>
      <c r="W27" s="16">
        <v>57</v>
      </c>
      <c r="X27" s="3">
        <v>5</v>
      </c>
      <c r="Y27" s="17">
        <v>737.48</v>
      </c>
      <c r="Z27" s="17">
        <v>737.48</v>
      </c>
      <c r="AA27" s="3"/>
    </row>
    <row r="28" spans="1:27" ht="30" customHeight="1" x14ac:dyDescent="0.2">
      <c r="A28" s="3">
        <v>130000</v>
      </c>
      <c r="B28" s="3">
        <v>130101</v>
      </c>
      <c r="C28" s="15" t="s">
        <v>297</v>
      </c>
      <c r="D28" s="3" t="s">
        <v>298</v>
      </c>
      <c r="E28" s="3" t="s">
        <v>299</v>
      </c>
      <c r="F28" s="3" t="s">
        <v>307</v>
      </c>
      <c r="G28" s="6"/>
      <c r="H28" s="3"/>
      <c r="I28" s="3" t="s">
        <v>74</v>
      </c>
      <c r="J28" s="6" t="s">
        <v>75</v>
      </c>
      <c r="K28" s="3" t="s">
        <v>75</v>
      </c>
      <c r="L28" s="7" t="s">
        <v>83</v>
      </c>
      <c r="M28" s="8">
        <v>45784</v>
      </c>
      <c r="N28" s="8">
        <v>45784</v>
      </c>
      <c r="O28" s="9"/>
      <c r="P28" s="16"/>
      <c r="Q28" s="16">
        <v>0</v>
      </c>
      <c r="R28" s="16">
        <v>0</v>
      </c>
      <c r="S28" s="17">
        <v>0</v>
      </c>
      <c r="T28" s="3">
        <v>0</v>
      </c>
      <c r="U28" s="16">
        <v>0</v>
      </c>
      <c r="V28" s="3">
        <v>1</v>
      </c>
      <c r="W28" s="16">
        <v>57</v>
      </c>
      <c r="X28" s="3">
        <v>1</v>
      </c>
      <c r="Y28" s="17">
        <v>57</v>
      </c>
      <c r="Z28" s="17">
        <v>57</v>
      </c>
      <c r="AA28" s="3"/>
    </row>
    <row r="29" spans="1:27" ht="30" customHeight="1" x14ac:dyDescent="0.2">
      <c r="A29" s="3">
        <v>130000</v>
      </c>
      <c r="B29" s="3">
        <v>130101</v>
      </c>
      <c r="C29" s="15" t="s">
        <v>136</v>
      </c>
      <c r="D29" s="3" t="s">
        <v>318</v>
      </c>
      <c r="E29" s="3" t="s">
        <v>319</v>
      </c>
      <c r="F29" s="3" t="s">
        <v>335</v>
      </c>
      <c r="G29" s="6"/>
      <c r="H29" s="3"/>
      <c r="I29" s="3" t="s">
        <v>74</v>
      </c>
      <c r="J29" s="6" t="s">
        <v>75</v>
      </c>
      <c r="K29" s="3" t="s">
        <v>75</v>
      </c>
      <c r="L29" s="7" t="s">
        <v>88</v>
      </c>
      <c r="M29" s="8">
        <v>45786</v>
      </c>
      <c r="N29" s="8">
        <v>45786</v>
      </c>
      <c r="O29" s="9"/>
      <c r="P29" s="16"/>
      <c r="Q29" s="16">
        <v>0</v>
      </c>
      <c r="R29" s="16">
        <v>0</v>
      </c>
      <c r="S29" s="17">
        <v>0</v>
      </c>
      <c r="T29" s="3">
        <v>0</v>
      </c>
      <c r="U29" s="16">
        <v>0</v>
      </c>
      <c r="V29" s="3">
        <v>1</v>
      </c>
      <c r="W29" s="16">
        <v>72.540000000000006</v>
      </c>
      <c r="X29" s="3">
        <v>1</v>
      </c>
      <c r="Y29" s="17" t="s">
        <v>336</v>
      </c>
      <c r="Z29" s="17" t="e">
        <v>#VALUE!</v>
      </c>
      <c r="AA29" s="3"/>
    </row>
    <row r="30" spans="1:27" ht="30" customHeight="1" x14ac:dyDescent="0.2">
      <c r="A30" s="3">
        <v>130000</v>
      </c>
      <c r="B30" s="3">
        <v>130101</v>
      </c>
      <c r="C30" s="15" t="s">
        <v>167</v>
      </c>
      <c r="D30" s="3" t="s">
        <v>305</v>
      </c>
      <c r="E30" s="3" t="s">
        <v>72</v>
      </c>
      <c r="F30" s="3" t="s">
        <v>73</v>
      </c>
      <c r="G30" s="6"/>
      <c r="H30" s="3"/>
      <c r="I30" s="3" t="s">
        <v>74</v>
      </c>
      <c r="J30" s="6" t="s">
        <v>75</v>
      </c>
      <c r="K30" s="3" t="s">
        <v>75</v>
      </c>
      <c r="L30" s="7" t="s">
        <v>337</v>
      </c>
      <c r="M30" s="8" t="s">
        <v>338</v>
      </c>
      <c r="N30" s="8" t="s">
        <v>338</v>
      </c>
      <c r="O30" s="9"/>
      <c r="P30" s="16"/>
      <c r="Q30" s="16">
        <v>0</v>
      </c>
      <c r="R30" s="16">
        <v>0</v>
      </c>
      <c r="S30" s="17">
        <v>0</v>
      </c>
      <c r="T30" s="3">
        <v>2</v>
      </c>
      <c r="U30" s="16">
        <v>120</v>
      </c>
      <c r="V30" s="3">
        <v>1</v>
      </c>
      <c r="W30" s="16">
        <v>55</v>
      </c>
      <c r="X30" s="3">
        <v>3</v>
      </c>
      <c r="Y30" s="17">
        <v>295</v>
      </c>
      <c r="Z30" s="17">
        <v>295</v>
      </c>
      <c r="AA30" s="3"/>
    </row>
    <row r="31" spans="1:27" ht="30" customHeight="1" x14ac:dyDescent="0.2">
      <c r="A31" s="3">
        <v>130000</v>
      </c>
      <c r="B31" s="3">
        <v>130101</v>
      </c>
      <c r="C31" s="15" t="s">
        <v>339</v>
      </c>
      <c r="D31" s="3" t="s">
        <v>340</v>
      </c>
      <c r="E31" s="3" t="s">
        <v>341</v>
      </c>
      <c r="F31" s="3" t="s">
        <v>289</v>
      </c>
      <c r="G31" s="6"/>
      <c r="H31" s="3"/>
      <c r="I31" s="3" t="s">
        <v>74</v>
      </c>
      <c r="J31" s="6" t="s">
        <v>75</v>
      </c>
      <c r="K31" s="3" t="s">
        <v>75</v>
      </c>
      <c r="L31" s="7" t="s">
        <v>290</v>
      </c>
      <c r="M31" s="8">
        <v>45769</v>
      </c>
      <c r="N31" s="8">
        <v>45769</v>
      </c>
      <c r="O31" s="9"/>
      <c r="P31" s="16"/>
      <c r="Q31" s="16">
        <v>0</v>
      </c>
      <c r="R31" s="16">
        <v>0</v>
      </c>
      <c r="S31" s="17">
        <v>0</v>
      </c>
      <c r="T31" s="3">
        <v>0</v>
      </c>
      <c r="U31" s="16">
        <v>0</v>
      </c>
      <c r="V31" s="3">
        <v>1</v>
      </c>
      <c r="W31" s="16">
        <v>57</v>
      </c>
      <c r="X31" s="3">
        <v>1</v>
      </c>
      <c r="Y31" s="17">
        <v>57</v>
      </c>
      <c r="Z31" s="17">
        <v>57</v>
      </c>
      <c r="AA31" s="3"/>
    </row>
    <row r="32" spans="1:27" ht="30" customHeight="1" x14ac:dyDescent="0.2">
      <c r="A32" s="3">
        <v>130000</v>
      </c>
      <c r="B32" s="3">
        <v>130101</v>
      </c>
      <c r="C32" s="15" t="s">
        <v>342</v>
      </c>
      <c r="D32" s="3" t="s">
        <v>343</v>
      </c>
      <c r="E32" s="3" t="s">
        <v>344</v>
      </c>
      <c r="F32" s="3" t="s">
        <v>289</v>
      </c>
      <c r="G32" s="6"/>
      <c r="H32" s="3"/>
      <c r="I32" s="3" t="s">
        <v>74</v>
      </c>
      <c r="J32" s="6" t="s">
        <v>75</v>
      </c>
      <c r="K32" s="3" t="s">
        <v>75</v>
      </c>
      <c r="L32" s="7" t="s">
        <v>290</v>
      </c>
      <c r="M32" s="8">
        <v>45769</v>
      </c>
      <c r="N32" s="8">
        <v>45769</v>
      </c>
      <c r="O32" s="9"/>
      <c r="P32" s="16"/>
      <c r="Q32" s="16">
        <v>0</v>
      </c>
      <c r="R32" s="16">
        <v>0</v>
      </c>
      <c r="S32" s="17">
        <v>0</v>
      </c>
      <c r="T32" s="3">
        <v>0</v>
      </c>
      <c r="U32" s="16">
        <v>0</v>
      </c>
      <c r="V32" s="3">
        <v>1</v>
      </c>
      <c r="W32" s="16">
        <v>57</v>
      </c>
      <c r="X32" s="3">
        <v>1</v>
      </c>
      <c r="Y32" s="17">
        <v>57</v>
      </c>
      <c r="Z32" s="17">
        <v>57</v>
      </c>
      <c r="AA32" s="3"/>
    </row>
    <row r="33" spans="1:27" ht="30" customHeight="1" x14ac:dyDescent="0.2">
      <c r="A33" s="3">
        <v>130000</v>
      </c>
      <c r="B33" s="3">
        <v>130101</v>
      </c>
      <c r="C33" s="15" t="s">
        <v>345</v>
      </c>
      <c r="D33" s="3" t="s">
        <v>346</v>
      </c>
      <c r="E33" s="3" t="s">
        <v>344</v>
      </c>
      <c r="F33" s="3" t="s">
        <v>289</v>
      </c>
      <c r="G33" s="6"/>
      <c r="H33" s="3"/>
      <c r="I33" s="3" t="s">
        <v>74</v>
      </c>
      <c r="J33" s="6" t="s">
        <v>75</v>
      </c>
      <c r="K33" s="3" t="s">
        <v>75</v>
      </c>
      <c r="L33" s="7" t="s">
        <v>290</v>
      </c>
      <c r="M33" s="8">
        <v>45769</v>
      </c>
      <c r="N33" s="8">
        <v>45769</v>
      </c>
      <c r="O33" s="9"/>
      <c r="P33" s="16"/>
      <c r="Q33" s="16">
        <v>0</v>
      </c>
      <c r="R33" s="16">
        <v>0</v>
      </c>
      <c r="S33" s="17">
        <v>0</v>
      </c>
      <c r="T33" s="3">
        <v>0</v>
      </c>
      <c r="U33" s="16">
        <v>0</v>
      </c>
      <c r="V33" s="3">
        <v>1</v>
      </c>
      <c r="W33" s="16">
        <v>57</v>
      </c>
      <c r="X33" s="3">
        <v>1</v>
      </c>
      <c r="Y33" s="17">
        <v>57</v>
      </c>
      <c r="Z33" s="17">
        <v>57</v>
      </c>
      <c r="AA33" s="3"/>
    </row>
    <row r="34" spans="1:27" ht="30" customHeight="1" x14ac:dyDescent="0.2">
      <c r="A34" s="3">
        <v>130000</v>
      </c>
      <c r="B34" s="3">
        <v>130101</v>
      </c>
      <c r="C34" s="15" t="s">
        <v>347</v>
      </c>
      <c r="D34" s="3" t="s">
        <v>348</v>
      </c>
      <c r="E34" s="3" t="s">
        <v>349</v>
      </c>
      <c r="F34" s="3" t="s">
        <v>289</v>
      </c>
      <c r="G34" s="6"/>
      <c r="H34" s="3"/>
      <c r="I34" s="3" t="s">
        <v>74</v>
      </c>
      <c r="J34" s="6" t="s">
        <v>75</v>
      </c>
      <c r="K34" s="3" t="s">
        <v>75</v>
      </c>
      <c r="L34" s="7" t="s">
        <v>290</v>
      </c>
      <c r="M34" s="8">
        <v>45769</v>
      </c>
      <c r="N34" s="8">
        <v>45769</v>
      </c>
      <c r="O34" s="9"/>
      <c r="P34" s="16"/>
      <c r="Q34" s="16">
        <v>0</v>
      </c>
      <c r="R34" s="16">
        <v>0</v>
      </c>
      <c r="S34" s="17">
        <v>0</v>
      </c>
      <c r="T34" s="3">
        <v>0</v>
      </c>
      <c r="U34" s="16">
        <v>0</v>
      </c>
      <c r="V34" s="3">
        <v>1</v>
      </c>
      <c r="W34" s="16">
        <v>57</v>
      </c>
      <c r="X34" s="3">
        <v>1</v>
      </c>
      <c r="Y34" s="17">
        <v>57</v>
      </c>
      <c r="Z34" s="17">
        <v>57</v>
      </c>
      <c r="AA34" s="3"/>
    </row>
    <row r="35" spans="1:27" ht="30" customHeight="1" x14ac:dyDescent="0.2">
      <c r="A35" s="3">
        <v>130000</v>
      </c>
      <c r="B35" s="3">
        <v>130101</v>
      </c>
      <c r="C35" s="15" t="s">
        <v>297</v>
      </c>
      <c r="D35" s="3" t="s">
        <v>298</v>
      </c>
      <c r="E35" s="3" t="s">
        <v>299</v>
      </c>
      <c r="F35" s="3" t="s">
        <v>350</v>
      </c>
      <c r="G35" s="6"/>
      <c r="H35" s="3"/>
      <c r="I35" s="3" t="s">
        <v>74</v>
      </c>
      <c r="J35" s="6" t="s">
        <v>75</v>
      </c>
      <c r="K35" s="3" t="s">
        <v>75</v>
      </c>
      <c r="L35" s="7" t="s">
        <v>83</v>
      </c>
      <c r="M35" s="8">
        <v>45791</v>
      </c>
      <c r="N35" s="8">
        <v>45791</v>
      </c>
      <c r="O35" s="9"/>
      <c r="P35" s="16"/>
      <c r="Q35" s="16">
        <v>0</v>
      </c>
      <c r="R35" s="16">
        <v>0</v>
      </c>
      <c r="S35" s="17">
        <v>0</v>
      </c>
      <c r="T35" s="3">
        <v>0</v>
      </c>
      <c r="U35" s="16">
        <v>0</v>
      </c>
      <c r="V35" s="3">
        <v>1</v>
      </c>
      <c r="W35" s="16">
        <v>57</v>
      </c>
      <c r="X35" s="3">
        <v>1</v>
      </c>
      <c r="Y35" s="17">
        <v>57</v>
      </c>
      <c r="Z35" s="17">
        <v>57</v>
      </c>
      <c r="AA35" s="3"/>
    </row>
    <row r="36" spans="1:27" ht="30" customHeight="1" x14ac:dyDescent="0.2">
      <c r="A36" s="3">
        <v>130000</v>
      </c>
      <c r="B36" s="3">
        <v>130101</v>
      </c>
      <c r="C36" s="15" t="s">
        <v>136</v>
      </c>
      <c r="D36" s="3" t="s">
        <v>318</v>
      </c>
      <c r="E36" s="3" t="s">
        <v>319</v>
      </c>
      <c r="F36" s="3" t="s">
        <v>351</v>
      </c>
      <c r="G36" s="6"/>
      <c r="H36" s="3"/>
      <c r="I36" s="3" t="s">
        <v>74</v>
      </c>
      <c r="J36" s="6" t="s">
        <v>75</v>
      </c>
      <c r="K36" s="3" t="s">
        <v>325</v>
      </c>
      <c r="L36" s="7" t="s">
        <v>326</v>
      </c>
      <c r="M36" s="8">
        <v>45811</v>
      </c>
      <c r="N36" s="8">
        <v>45815</v>
      </c>
      <c r="O36" s="9" t="s">
        <v>122</v>
      </c>
      <c r="P36" s="16"/>
      <c r="Q36" s="16">
        <v>0</v>
      </c>
      <c r="R36" s="16">
        <v>0</v>
      </c>
      <c r="S36" s="17">
        <v>1351.98</v>
      </c>
      <c r="T36" s="3">
        <v>4</v>
      </c>
      <c r="U36" s="16">
        <v>332.08</v>
      </c>
      <c r="V36" s="3">
        <v>1</v>
      </c>
      <c r="W36" s="16">
        <v>99.64</v>
      </c>
      <c r="X36" s="3">
        <v>5</v>
      </c>
      <c r="Y36" s="17">
        <v>1427.96</v>
      </c>
      <c r="Z36" s="17">
        <v>2779.94</v>
      </c>
      <c r="AA36" s="3"/>
    </row>
    <row r="37" spans="1:27" ht="30" customHeight="1" x14ac:dyDescent="0.2">
      <c r="A37" s="3">
        <v>130000</v>
      </c>
      <c r="B37" s="3">
        <v>130101</v>
      </c>
      <c r="C37" s="15" t="s">
        <v>352</v>
      </c>
      <c r="D37" s="3" t="s">
        <v>287</v>
      </c>
      <c r="E37" s="3" t="s">
        <v>288</v>
      </c>
      <c r="F37" s="3" t="s">
        <v>324</v>
      </c>
      <c r="G37" s="6"/>
      <c r="H37" s="3"/>
      <c r="I37" s="3" t="s">
        <v>74</v>
      </c>
      <c r="J37" s="6" t="s">
        <v>75</v>
      </c>
      <c r="K37" s="3" t="s">
        <v>325</v>
      </c>
      <c r="L37" s="7" t="s">
        <v>326</v>
      </c>
      <c r="M37" s="8">
        <v>45811</v>
      </c>
      <c r="N37" s="8">
        <v>45815</v>
      </c>
      <c r="O37" s="9" t="s">
        <v>122</v>
      </c>
      <c r="P37" s="16"/>
      <c r="Q37" s="16">
        <v>0</v>
      </c>
      <c r="R37" s="16">
        <v>0</v>
      </c>
      <c r="S37" s="17">
        <v>1432.56</v>
      </c>
      <c r="T37" s="3">
        <v>4</v>
      </c>
      <c r="U37" s="16">
        <v>332.08</v>
      </c>
      <c r="V37" s="3">
        <v>1</v>
      </c>
      <c r="W37" s="16">
        <v>99.64</v>
      </c>
      <c r="X37" s="3">
        <v>5</v>
      </c>
      <c r="Y37" s="17">
        <v>1427.96</v>
      </c>
      <c r="Z37" s="17">
        <v>2860.52</v>
      </c>
      <c r="AA37" s="3"/>
    </row>
    <row r="38" spans="1:27" ht="30" customHeight="1" x14ac:dyDescent="0.2">
      <c r="A38" s="3">
        <v>130000</v>
      </c>
      <c r="B38" s="3">
        <v>130101</v>
      </c>
      <c r="C38" s="15" t="s">
        <v>226</v>
      </c>
      <c r="D38" s="3" t="s">
        <v>91</v>
      </c>
      <c r="E38" s="3" t="s">
        <v>353</v>
      </c>
      <c r="F38" s="3" t="s">
        <v>354</v>
      </c>
      <c r="G38" s="6"/>
      <c r="H38" s="3"/>
      <c r="I38" s="3" t="s">
        <v>74</v>
      </c>
      <c r="J38" s="6" t="s">
        <v>75</v>
      </c>
      <c r="K38" s="3" t="s">
        <v>75</v>
      </c>
      <c r="L38" s="7" t="s">
        <v>355</v>
      </c>
      <c r="M38" s="8" t="s">
        <v>356</v>
      </c>
      <c r="N38" s="8" t="s">
        <v>356</v>
      </c>
      <c r="O38" s="9"/>
      <c r="P38" s="16"/>
      <c r="Q38" s="16">
        <v>0</v>
      </c>
      <c r="R38" s="16">
        <v>0</v>
      </c>
      <c r="S38" s="17">
        <v>0</v>
      </c>
      <c r="T38" s="3">
        <v>1</v>
      </c>
      <c r="U38" s="16">
        <v>120</v>
      </c>
      <c r="V38" s="3">
        <v>2</v>
      </c>
      <c r="W38" s="16">
        <v>55</v>
      </c>
      <c r="X38" s="3">
        <v>3</v>
      </c>
      <c r="Y38" s="17">
        <v>230</v>
      </c>
      <c r="Z38" s="17">
        <v>230</v>
      </c>
      <c r="AA38" s="3"/>
    </row>
    <row r="39" spans="1:27" ht="30" customHeight="1" x14ac:dyDescent="0.2">
      <c r="A39" s="3">
        <v>130000</v>
      </c>
      <c r="B39" s="3">
        <v>130101</v>
      </c>
      <c r="C39" s="15" t="s">
        <v>141</v>
      </c>
      <c r="D39" s="3" t="s">
        <v>142</v>
      </c>
      <c r="E39" s="3" t="s">
        <v>106</v>
      </c>
      <c r="F39" s="3" t="s">
        <v>357</v>
      </c>
      <c r="G39" s="6"/>
      <c r="H39" s="3"/>
      <c r="I39" s="3" t="s">
        <v>74</v>
      </c>
      <c r="J39" s="6" t="s">
        <v>75</v>
      </c>
      <c r="K39" s="3" t="s">
        <v>75</v>
      </c>
      <c r="L39" s="7" t="s">
        <v>358</v>
      </c>
      <c r="M39" s="8">
        <v>45786</v>
      </c>
      <c r="N39" s="8">
        <v>45786</v>
      </c>
      <c r="O39" s="9"/>
      <c r="P39" s="16"/>
      <c r="Q39" s="16">
        <v>0</v>
      </c>
      <c r="R39" s="16">
        <v>0</v>
      </c>
      <c r="S39" s="17">
        <v>0</v>
      </c>
      <c r="T39" s="3">
        <v>0</v>
      </c>
      <c r="U39" s="16">
        <v>0</v>
      </c>
      <c r="V39" s="3">
        <v>1</v>
      </c>
      <c r="W39" s="16">
        <v>55</v>
      </c>
      <c r="X39" s="3">
        <v>1</v>
      </c>
      <c r="Y39" s="17">
        <v>55</v>
      </c>
      <c r="Z39" s="17">
        <v>55</v>
      </c>
      <c r="AA39" s="3"/>
    </row>
    <row r="40" spans="1:27" ht="30" customHeight="1" x14ac:dyDescent="0.2">
      <c r="A40" s="3">
        <v>130000</v>
      </c>
      <c r="B40" s="3">
        <v>130101</v>
      </c>
      <c r="C40" s="15" t="s">
        <v>359</v>
      </c>
      <c r="D40" s="3" t="s">
        <v>360</v>
      </c>
      <c r="E40" s="3" t="s">
        <v>361</v>
      </c>
      <c r="F40" s="3" t="s">
        <v>324</v>
      </c>
      <c r="G40" s="6"/>
      <c r="H40" s="3"/>
      <c r="I40" s="3" t="s">
        <v>74</v>
      </c>
      <c r="J40" s="6" t="s">
        <v>75</v>
      </c>
      <c r="K40" s="3" t="s">
        <v>325</v>
      </c>
      <c r="L40" s="7" t="s">
        <v>326</v>
      </c>
      <c r="M40" s="8">
        <v>45811</v>
      </c>
      <c r="N40" s="8">
        <v>45815</v>
      </c>
      <c r="O40" s="9" t="s">
        <v>122</v>
      </c>
      <c r="P40" s="16"/>
      <c r="Q40" s="16">
        <v>0</v>
      </c>
      <c r="R40" s="16">
        <v>0</v>
      </c>
      <c r="S40" s="17">
        <v>1432.56</v>
      </c>
      <c r="T40" s="3">
        <v>4</v>
      </c>
      <c r="U40" s="16">
        <v>332.08</v>
      </c>
      <c r="V40" s="3">
        <v>1</v>
      </c>
      <c r="W40" s="16">
        <v>99.64</v>
      </c>
      <c r="X40" s="3">
        <v>5</v>
      </c>
      <c r="Y40" s="17">
        <v>1427.96</v>
      </c>
      <c r="Z40" s="17">
        <v>2860.52</v>
      </c>
      <c r="AA40" s="3"/>
    </row>
    <row r="41" spans="1:27" ht="30" customHeight="1" x14ac:dyDescent="0.2">
      <c r="A41" s="3">
        <v>130000</v>
      </c>
      <c r="B41" s="3">
        <v>130101</v>
      </c>
      <c r="C41" s="15" t="s">
        <v>362</v>
      </c>
      <c r="D41" s="3" t="s">
        <v>363</v>
      </c>
      <c r="E41" s="3" t="s">
        <v>364</v>
      </c>
      <c r="F41" s="3" t="s">
        <v>324</v>
      </c>
      <c r="G41" s="6"/>
      <c r="H41" s="3"/>
      <c r="I41" s="3" t="s">
        <v>74</v>
      </c>
      <c r="J41" s="6" t="s">
        <v>75</v>
      </c>
      <c r="K41" s="3" t="s">
        <v>325</v>
      </c>
      <c r="L41" s="7" t="s">
        <v>326</v>
      </c>
      <c r="M41" s="8">
        <v>45811</v>
      </c>
      <c r="N41" s="8">
        <v>45815</v>
      </c>
      <c r="O41" s="9" t="s">
        <v>122</v>
      </c>
      <c r="P41" s="16"/>
      <c r="Q41" s="16">
        <v>0</v>
      </c>
      <c r="R41" s="16">
        <v>0</v>
      </c>
      <c r="S41" s="17">
        <v>1432.56</v>
      </c>
      <c r="T41" s="3">
        <v>4</v>
      </c>
      <c r="U41" s="16">
        <v>332.08</v>
      </c>
      <c r="V41" s="3">
        <v>1</v>
      </c>
      <c r="W41" s="16">
        <v>99.64</v>
      </c>
      <c r="X41" s="3">
        <v>5</v>
      </c>
      <c r="Y41" s="17">
        <v>1427.96</v>
      </c>
      <c r="Z41" s="17">
        <v>2860.52</v>
      </c>
      <c r="AA41" s="3"/>
    </row>
    <row r="42" spans="1:27" ht="30" customHeight="1" x14ac:dyDescent="0.2">
      <c r="A42" s="3">
        <v>130000</v>
      </c>
      <c r="B42" s="3">
        <v>130101</v>
      </c>
      <c r="C42" s="15" t="s">
        <v>365</v>
      </c>
      <c r="D42" s="3" t="s">
        <v>366</v>
      </c>
      <c r="E42" s="3" t="s">
        <v>367</v>
      </c>
      <c r="F42" s="3" t="s">
        <v>324</v>
      </c>
      <c r="G42" s="6"/>
      <c r="H42" s="3"/>
      <c r="I42" s="3" t="s">
        <v>74</v>
      </c>
      <c r="J42" s="6" t="s">
        <v>75</v>
      </c>
      <c r="K42" s="3" t="s">
        <v>325</v>
      </c>
      <c r="L42" s="7" t="s">
        <v>326</v>
      </c>
      <c r="M42" s="8">
        <v>45811</v>
      </c>
      <c r="N42" s="8">
        <v>45815</v>
      </c>
      <c r="O42" s="9" t="s">
        <v>122</v>
      </c>
      <c r="P42" s="16"/>
      <c r="Q42" s="16">
        <v>0</v>
      </c>
      <c r="R42" s="16">
        <v>0</v>
      </c>
      <c r="S42" s="17">
        <v>1432.56</v>
      </c>
      <c r="T42" s="3">
        <v>4</v>
      </c>
      <c r="U42" s="16">
        <v>332.08</v>
      </c>
      <c r="V42" s="3">
        <v>1</v>
      </c>
      <c r="W42" s="16">
        <v>99.64</v>
      </c>
      <c r="X42" s="3">
        <v>5</v>
      </c>
      <c r="Y42" s="17">
        <v>1427.96</v>
      </c>
      <c r="Z42" s="17">
        <v>2860.52</v>
      </c>
      <c r="AA42" s="3"/>
    </row>
    <row r="43" spans="1:27" ht="30" customHeight="1" x14ac:dyDescent="0.2">
      <c r="A43" s="3">
        <v>130000</v>
      </c>
      <c r="B43" s="3">
        <v>130101</v>
      </c>
      <c r="C43" s="15" t="s">
        <v>186</v>
      </c>
      <c r="D43" s="3" t="s">
        <v>187</v>
      </c>
      <c r="E43" s="3" t="s">
        <v>188</v>
      </c>
      <c r="F43" s="3" t="s">
        <v>368</v>
      </c>
      <c r="G43" s="6"/>
      <c r="H43" s="3"/>
      <c r="I43" s="3" t="s">
        <v>74</v>
      </c>
      <c r="J43" s="6" t="s">
        <v>75</v>
      </c>
      <c r="K43" s="3" t="s">
        <v>75</v>
      </c>
      <c r="L43" s="7" t="s">
        <v>369</v>
      </c>
      <c r="M43" s="8" t="s">
        <v>370</v>
      </c>
      <c r="N43" s="8" t="s">
        <v>370</v>
      </c>
      <c r="O43" s="9"/>
      <c r="P43" s="16"/>
      <c r="Q43" s="16">
        <v>0</v>
      </c>
      <c r="R43" s="16">
        <v>0</v>
      </c>
      <c r="S43" s="17">
        <v>0</v>
      </c>
      <c r="T43" s="3">
        <v>0</v>
      </c>
      <c r="U43" s="16">
        <v>0</v>
      </c>
      <c r="V43" s="3">
        <v>2</v>
      </c>
      <c r="W43" s="16">
        <v>72.540000000000006</v>
      </c>
      <c r="X43" s="3">
        <v>2</v>
      </c>
      <c r="Y43" s="17">
        <v>145.08000000000001</v>
      </c>
      <c r="Z43" s="17">
        <v>145.08000000000001</v>
      </c>
      <c r="AA43" s="3"/>
    </row>
    <row r="44" spans="1:27" ht="30" customHeight="1" x14ac:dyDescent="0.2">
      <c r="A44" s="3">
        <v>130000</v>
      </c>
      <c r="B44" s="3">
        <v>130101</v>
      </c>
      <c r="C44" s="15" t="s">
        <v>371</v>
      </c>
      <c r="D44" s="3" t="s">
        <v>372</v>
      </c>
      <c r="E44" s="3" t="s">
        <v>106</v>
      </c>
      <c r="F44" s="3" t="s">
        <v>368</v>
      </c>
      <c r="G44" s="6"/>
      <c r="H44" s="3"/>
      <c r="I44" s="3" t="s">
        <v>74</v>
      </c>
      <c r="J44" s="6" t="s">
        <v>75</v>
      </c>
      <c r="K44" s="3" t="s">
        <v>75</v>
      </c>
      <c r="L44" s="7" t="s">
        <v>160</v>
      </c>
      <c r="M44" s="8">
        <v>45769</v>
      </c>
      <c r="N44" s="8">
        <v>45769</v>
      </c>
      <c r="O44" s="9"/>
      <c r="P44" s="16"/>
      <c r="Q44" s="16">
        <v>0</v>
      </c>
      <c r="R44" s="16">
        <v>0</v>
      </c>
      <c r="S44" s="17">
        <v>0</v>
      </c>
      <c r="T44" s="3">
        <v>0</v>
      </c>
      <c r="U44" s="16">
        <v>0</v>
      </c>
      <c r="V44" s="3">
        <v>1</v>
      </c>
      <c r="W44" s="16">
        <v>57</v>
      </c>
      <c r="X44" s="3">
        <v>1</v>
      </c>
      <c r="Y44" s="17">
        <v>57</v>
      </c>
      <c r="Z44" s="17">
        <v>57</v>
      </c>
      <c r="AA44" s="3"/>
    </row>
    <row r="45" spans="1:27" ht="30" customHeight="1" x14ac:dyDescent="0.2">
      <c r="A45" s="3">
        <v>130000</v>
      </c>
      <c r="B45" s="3">
        <v>130101</v>
      </c>
      <c r="C45" s="15" t="s">
        <v>141</v>
      </c>
      <c r="D45" s="3" t="s">
        <v>142</v>
      </c>
      <c r="E45" s="3" t="s">
        <v>106</v>
      </c>
      <c r="F45" s="3" t="s">
        <v>368</v>
      </c>
      <c r="G45" s="6"/>
      <c r="H45" s="3"/>
      <c r="I45" s="3" t="s">
        <v>74</v>
      </c>
      <c r="J45" s="6" t="s">
        <v>75</v>
      </c>
      <c r="K45" s="3" t="s">
        <v>75</v>
      </c>
      <c r="L45" s="7" t="s">
        <v>373</v>
      </c>
      <c r="M45" s="8" t="s">
        <v>374</v>
      </c>
      <c r="N45" s="8" t="s">
        <v>374</v>
      </c>
      <c r="O45" s="9"/>
      <c r="P45" s="16"/>
      <c r="Q45" s="16">
        <v>0</v>
      </c>
      <c r="R45" s="16">
        <v>0</v>
      </c>
      <c r="S45" s="17">
        <v>0</v>
      </c>
      <c r="T45" s="3">
        <v>0</v>
      </c>
      <c r="U45" s="16">
        <v>0</v>
      </c>
      <c r="V45" s="3">
        <v>2</v>
      </c>
      <c r="W45" s="16">
        <v>55</v>
      </c>
      <c r="X45" s="3">
        <v>2</v>
      </c>
      <c r="Y45" s="17">
        <v>110</v>
      </c>
      <c r="Z45" s="17">
        <v>110</v>
      </c>
      <c r="AA45" s="3"/>
    </row>
    <row r="46" spans="1:27" ht="30" customHeight="1" x14ac:dyDescent="0.2">
      <c r="A46" s="3">
        <v>130000</v>
      </c>
      <c r="B46" s="3">
        <v>130101</v>
      </c>
      <c r="C46" s="15" t="s">
        <v>136</v>
      </c>
      <c r="D46" s="3" t="s">
        <v>318</v>
      </c>
      <c r="E46" s="3" t="s">
        <v>319</v>
      </c>
      <c r="F46" s="3" t="s">
        <v>375</v>
      </c>
      <c r="G46" s="6"/>
      <c r="H46" s="3"/>
      <c r="I46" s="3" t="s">
        <v>74</v>
      </c>
      <c r="J46" s="6" t="s">
        <v>75</v>
      </c>
      <c r="K46" s="3" t="s">
        <v>75</v>
      </c>
      <c r="L46" s="7" t="s">
        <v>83</v>
      </c>
      <c r="M46" s="8" t="s">
        <v>376</v>
      </c>
      <c r="N46" s="8" t="s">
        <v>376</v>
      </c>
      <c r="O46" s="9"/>
      <c r="P46" s="16"/>
      <c r="Q46" s="16">
        <v>0</v>
      </c>
      <c r="R46" s="16">
        <v>0</v>
      </c>
      <c r="S46" s="17">
        <v>0</v>
      </c>
      <c r="T46" s="3">
        <v>1</v>
      </c>
      <c r="U46" s="16">
        <v>241.86</v>
      </c>
      <c r="V46" s="3">
        <v>1</v>
      </c>
      <c r="W46" s="16">
        <v>72.540000000000006</v>
      </c>
      <c r="X46" s="3">
        <v>2</v>
      </c>
      <c r="Y46" s="17">
        <v>314.40000000000003</v>
      </c>
      <c r="Z46" s="17">
        <v>314.40000000000003</v>
      </c>
      <c r="AA46" s="3"/>
    </row>
    <row r="47" spans="1:27" ht="30" customHeight="1" x14ac:dyDescent="0.2">
      <c r="A47" s="3">
        <v>130000</v>
      </c>
      <c r="B47" s="3">
        <v>130101</v>
      </c>
      <c r="C47" s="15" t="s">
        <v>104</v>
      </c>
      <c r="D47" s="3" t="s">
        <v>273</v>
      </c>
      <c r="E47" s="3" t="s">
        <v>106</v>
      </c>
      <c r="F47" s="3" t="s">
        <v>307</v>
      </c>
      <c r="G47" s="6"/>
      <c r="H47" s="3"/>
      <c r="I47" s="3" t="s">
        <v>74</v>
      </c>
      <c r="J47" s="6" t="s">
        <v>75</v>
      </c>
      <c r="K47" s="3" t="s">
        <v>75</v>
      </c>
      <c r="L47" s="7" t="s">
        <v>83</v>
      </c>
      <c r="M47" s="8">
        <v>45797</v>
      </c>
      <c r="N47" s="8">
        <v>45797</v>
      </c>
      <c r="O47" s="9"/>
      <c r="P47" s="16"/>
      <c r="Q47" s="16">
        <v>0</v>
      </c>
      <c r="R47" s="16">
        <v>0</v>
      </c>
      <c r="S47" s="17">
        <v>0</v>
      </c>
      <c r="T47" s="3">
        <v>0</v>
      </c>
      <c r="U47" s="16">
        <v>0</v>
      </c>
      <c r="V47" s="3">
        <v>1</v>
      </c>
      <c r="W47" s="16">
        <v>57</v>
      </c>
      <c r="X47" s="3">
        <v>1</v>
      </c>
      <c r="Y47" s="17">
        <v>57</v>
      </c>
      <c r="Z47" s="17">
        <v>57</v>
      </c>
      <c r="AA47" s="3"/>
    </row>
    <row r="48" spans="1:27" ht="30" customHeight="1" x14ac:dyDescent="0.2">
      <c r="A48" s="3">
        <v>130000</v>
      </c>
      <c r="B48" s="3">
        <v>130101</v>
      </c>
      <c r="C48" s="15" t="s">
        <v>264</v>
      </c>
      <c r="D48" s="3" t="s">
        <v>152</v>
      </c>
      <c r="E48" s="3" t="s">
        <v>153</v>
      </c>
      <c r="F48" s="3" t="s">
        <v>307</v>
      </c>
      <c r="G48" s="6"/>
      <c r="H48" s="3"/>
      <c r="I48" s="3" t="s">
        <v>74</v>
      </c>
      <c r="J48" s="6" t="s">
        <v>75</v>
      </c>
      <c r="K48" s="3" t="s">
        <v>75</v>
      </c>
      <c r="L48" s="7" t="s">
        <v>83</v>
      </c>
      <c r="M48" s="8">
        <v>45797</v>
      </c>
      <c r="N48" s="8">
        <v>45797</v>
      </c>
      <c r="O48" s="9"/>
      <c r="P48" s="16"/>
      <c r="Q48" s="16">
        <v>0</v>
      </c>
      <c r="R48" s="16">
        <v>0</v>
      </c>
      <c r="S48" s="17">
        <v>0</v>
      </c>
      <c r="T48" s="3">
        <v>0</v>
      </c>
      <c r="U48" s="16">
        <v>0</v>
      </c>
      <c r="V48" s="3">
        <v>1</v>
      </c>
      <c r="W48" s="16">
        <v>57</v>
      </c>
      <c r="X48" s="3">
        <v>1</v>
      </c>
      <c r="Y48" s="17">
        <v>57</v>
      </c>
      <c r="Z48" s="17">
        <v>57</v>
      </c>
      <c r="AA48" s="3"/>
    </row>
    <row r="49" spans="1:27" ht="30" customHeight="1" x14ac:dyDescent="0.2">
      <c r="A49" s="3">
        <v>130000</v>
      </c>
      <c r="B49" s="3">
        <v>130101</v>
      </c>
      <c r="C49" s="15" t="s">
        <v>377</v>
      </c>
      <c r="D49" s="3" t="s">
        <v>378</v>
      </c>
      <c r="E49" s="3" t="s">
        <v>379</v>
      </c>
      <c r="F49" s="3" t="s">
        <v>380</v>
      </c>
      <c r="G49" s="6"/>
      <c r="H49" s="3"/>
      <c r="I49" s="3" t="s">
        <v>74</v>
      </c>
      <c r="J49" s="6" t="s">
        <v>75</v>
      </c>
      <c r="K49" s="3" t="s">
        <v>75</v>
      </c>
      <c r="L49" s="7" t="s">
        <v>83</v>
      </c>
      <c r="M49" s="8">
        <v>45783</v>
      </c>
      <c r="N49" s="8">
        <v>45783</v>
      </c>
      <c r="O49" s="9"/>
      <c r="P49" s="16"/>
      <c r="Q49" s="16">
        <v>0</v>
      </c>
      <c r="R49" s="16">
        <v>0</v>
      </c>
      <c r="S49" s="17">
        <v>0</v>
      </c>
      <c r="T49" s="3">
        <v>0</v>
      </c>
      <c r="U49" s="16">
        <v>0</v>
      </c>
      <c r="V49" s="3">
        <v>1</v>
      </c>
      <c r="W49" s="16">
        <v>57</v>
      </c>
      <c r="X49" s="3">
        <v>1</v>
      </c>
      <c r="Y49" s="17">
        <v>57</v>
      </c>
      <c r="Z49" s="17">
        <v>57</v>
      </c>
      <c r="AA49" s="3"/>
    </row>
    <row r="50" spans="1:27" ht="30" customHeight="1" x14ac:dyDescent="0.2">
      <c r="A50" s="3">
        <v>130000</v>
      </c>
      <c r="B50" s="3">
        <v>130101</v>
      </c>
      <c r="C50" s="15" t="s">
        <v>381</v>
      </c>
      <c r="D50" s="3" t="s">
        <v>382</v>
      </c>
      <c r="E50" s="3" t="s">
        <v>383</v>
      </c>
      <c r="F50" s="3" t="s">
        <v>380</v>
      </c>
      <c r="G50" s="6"/>
      <c r="H50" s="3"/>
      <c r="I50" s="3" t="s">
        <v>74</v>
      </c>
      <c r="J50" s="6" t="s">
        <v>75</v>
      </c>
      <c r="K50" s="3" t="s">
        <v>75</v>
      </c>
      <c r="L50" s="7" t="s">
        <v>83</v>
      </c>
      <c r="M50" s="8">
        <v>45783</v>
      </c>
      <c r="N50" s="8">
        <v>45783</v>
      </c>
      <c r="O50" s="9"/>
      <c r="P50" s="16"/>
      <c r="Q50" s="16">
        <v>0</v>
      </c>
      <c r="R50" s="16">
        <v>0</v>
      </c>
      <c r="S50" s="17">
        <v>0</v>
      </c>
      <c r="T50" s="3">
        <v>0</v>
      </c>
      <c r="U50" s="16">
        <v>0</v>
      </c>
      <c r="V50" s="3">
        <v>1</v>
      </c>
      <c r="W50" s="16">
        <v>57</v>
      </c>
      <c r="X50" s="3">
        <v>1</v>
      </c>
      <c r="Y50" s="17">
        <v>57</v>
      </c>
      <c r="Z50" s="17">
        <v>57</v>
      </c>
      <c r="AA50" s="3"/>
    </row>
    <row r="51" spans="1:27" ht="30" customHeight="1" x14ac:dyDescent="0.2">
      <c r="A51" s="3">
        <v>130000</v>
      </c>
      <c r="B51" s="3">
        <v>130101</v>
      </c>
      <c r="C51" s="15" t="s">
        <v>297</v>
      </c>
      <c r="D51" s="3" t="s">
        <v>298</v>
      </c>
      <c r="E51" s="3" t="s">
        <v>299</v>
      </c>
      <c r="F51" s="3" t="s">
        <v>307</v>
      </c>
      <c r="G51" s="6"/>
      <c r="H51" s="3"/>
      <c r="I51" s="3" t="s">
        <v>74</v>
      </c>
      <c r="J51" s="6" t="s">
        <v>75</v>
      </c>
      <c r="K51" s="3" t="s">
        <v>75</v>
      </c>
      <c r="L51" s="7" t="s">
        <v>83</v>
      </c>
      <c r="M51" s="8">
        <v>45797</v>
      </c>
      <c r="N51" s="8">
        <v>45797</v>
      </c>
      <c r="O51" s="9"/>
      <c r="P51" s="16"/>
      <c r="Q51" s="16">
        <v>0</v>
      </c>
      <c r="R51" s="16">
        <v>0</v>
      </c>
      <c r="S51" s="17">
        <v>0</v>
      </c>
      <c r="T51" s="3">
        <v>0</v>
      </c>
      <c r="U51" s="16">
        <v>0</v>
      </c>
      <c r="V51" s="3">
        <v>1</v>
      </c>
      <c r="W51" s="16">
        <v>57</v>
      </c>
      <c r="X51" s="3">
        <v>1</v>
      </c>
      <c r="Y51" s="17">
        <v>57</v>
      </c>
      <c r="Z51" s="17">
        <v>57</v>
      </c>
      <c r="AA51" s="3"/>
    </row>
    <row r="52" spans="1:27" ht="30" customHeight="1" x14ac:dyDescent="0.2">
      <c r="A52" s="3">
        <v>130000</v>
      </c>
      <c r="B52" s="3">
        <v>130101</v>
      </c>
      <c r="C52" s="15" t="s">
        <v>264</v>
      </c>
      <c r="D52" s="3" t="s">
        <v>152</v>
      </c>
      <c r="E52" s="3" t="s">
        <v>153</v>
      </c>
      <c r="F52" s="3" t="s">
        <v>265</v>
      </c>
      <c r="G52" s="6"/>
      <c r="H52" s="3"/>
      <c r="I52" s="3" t="s">
        <v>74</v>
      </c>
      <c r="J52" s="6" t="s">
        <v>75</v>
      </c>
      <c r="K52" s="3" t="s">
        <v>75</v>
      </c>
      <c r="L52" s="7" t="s">
        <v>266</v>
      </c>
      <c r="M52" s="8">
        <v>45798</v>
      </c>
      <c r="N52" s="8" t="s">
        <v>384</v>
      </c>
      <c r="O52" s="9"/>
      <c r="P52" s="16"/>
      <c r="Q52" s="16">
        <v>0</v>
      </c>
      <c r="R52" s="16">
        <v>0</v>
      </c>
      <c r="S52" s="17">
        <v>0</v>
      </c>
      <c r="T52" s="3">
        <v>1</v>
      </c>
      <c r="U52" s="16">
        <v>170.12</v>
      </c>
      <c r="V52" s="3">
        <v>1</v>
      </c>
      <c r="W52" s="16">
        <v>57</v>
      </c>
      <c r="X52" s="3">
        <v>2</v>
      </c>
      <c r="Y52" s="17">
        <v>227.12</v>
      </c>
      <c r="Z52" s="17">
        <v>227.12</v>
      </c>
      <c r="AA52" s="3"/>
    </row>
    <row r="53" spans="1:27" ht="30" customHeight="1" x14ac:dyDescent="0.2">
      <c r="A53" s="3">
        <v>130000</v>
      </c>
      <c r="B53" s="3">
        <v>130101</v>
      </c>
      <c r="C53" s="15" t="s">
        <v>385</v>
      </c>
      <c r="D53" s="3" t="s">
        <v>386</v>
      </c>
      <c r="E53" s="3" t="s">
        <v>103</v>
      </c>
      <c r="F53" s="3" t="s">
        <v>387</v>
      </c>
      <c r="G53" s="6"/>
      <c r="H53" s="3"/>
      <c r="I53" s="3" t="s">
        <v>74</v>
      </c>
      <c r="J53" s="6" t="s">
        <v>75</v>
      </c>
      <c r="K53" s="3" t="s">
        <v>75</v>
      </c>
      <c r="L53" s="7" t="s">
        <v>388</v>
      </c>
      <c r="M53" s="8">
        <v>45790</v>
      </c>
      <c r="N53" s="8">
        <v>45792</v>
      </c>
      <c r="O53" s="9"/>
      <c r="P53" s="16"/>
      <c r="Q53" s="16">
        <v>0</v>
      </c>
      <c r="R53" s="16">
        <v>0</v>
      </c>
      <c r="S53" s="17">
        <v>0</v>
      </c>
      <c r="T53" s="3">
        <v>2</v>
      </c>
      <c r="U53" s="16">
        <v>170.12</v>
      </c>
      <c r="V53" s="3">
        <v>1</v>
      </c>
      <c r="W53" s="16">
        <v>57</v>
      </c>
      <c r="X53" s="3">
        <v>3</v>
      </c>
      <c r="Y53" s="17">
        <v>397.24</v>
      </c>
      <c r="Z53" s="17">
        <v>397.24</v>
      </c>
      <c r="AA53" s="3"/>
    </row>
    <row r="54" spans="1:27" ht="30" customHeight="1" x14ac:dyDescent="0.2">
      <c r="A54" s="3">
        <v>130000</v>
      </c>
      <c r="B54" s="3">
        <v>130101</v>
      </c>
      <c r="C54" s="15" t="s">
        <v>198</v>
      </c>
      <c r="D54" s="3" t="s">
        <v>389</v>
      </c>
      <c r="E54" s="3" t="s">
        <v>98</v>
      </c>
      <c r="F54" s="3" t="s">
        <v>387</v>
      </c>
      <c r="G54" s="6"/>
      <c r="H54" s="3"/>
      <c r="I54" s="3" t="s">
        <v>74</v>
      </c>
      <c r="J54" s="6" t="s">
        <v>75</v>
      </c>
      <c r="K54" s="3" t="s">
        <v>75</v>
      </c>
      <c r="L54" s="7" t="s">
        <v>388</v>
      </c>
      <c r="M54" s="8">
        <v>45790</v>
      </c>
      <c r="N54" s="8">
        <v>45792</v>
      </c>
      <c r="O54" s="9"/>
      <c r="P54" s="16"/>
      <c r="Q54" s="16">
        <v>0</v>
      </c>
      <c r="R54" s="16">
        <v>0</v>
      </c>
      <c r="S54" s="17">
        <v>0</v>
      </c>
      <c r="T54" s="3">
        <v>2</v>
      </c>
      <c r="U54" s="16">
        <v>120</v>
      </c>
      <c r="V54" s="3">
        <v>1</v>
      </c>
      <c r="W54" s="16">
        <v>55</v>
      </c>
      <c r="X54" s="3">
        <v>3</v>
      </c>
      <c r="Y54" s="17">
        <v>295</v>
      </c>
      <c r="Z54" s="17">
        <v>295</v>
      </c>
      <c r="AA54" s="3"/>
    </row>
    <row r="55" spans="1:27" ht="30" customHeight="1" x14ac:dyDescent="0.2">
      <c r="A55" s="3">
        <v>130000</v>
      </c>
      <c r="B55" s="3">
        <v>130101</v>
      </c>
      <c r="C55" s="15" t="s">
        <v>141</v>
      </c>
      <c r="D55" s="3" t="s">
        <v>142</v>
      </c>
      <c r="E55" s="3" t="s">
        <v>106</v>
      </c>
      <c r="F55" s="3" t="s">
        <v>93</v>
      </c>
      <c r="G55" s="6"/>
      <c r="H55" s="3"/>
      <c r="I55" s="3" t="s">
        <v>74</v>
      </c>
      <c r="J55" s="6" t="s">
        <v>75</v>
      </c>
      <c r="K55" s="3" t="s">
        <v>75</v>
      </c>
      <c r="L55" s="7" t="s">
        <v>390</v>
      </c>
      <c r="M55" s="8" t="s">
        <v>391</v>
      </c>
      <c r="N55" s="8" t="s">
        <v>391</v>
      </c>
      <c r="O55" s="9"/>
      <c r="P55" s="16"/>
      <c r="Q55" s="16">
        <v>0</v>
      </c>
      <c r="R55" s="16">
        <v>0</v>
      </c>
      <c r="S55" s="17">
        <v>0</v>
      </c>
      <c r="T55" s="3">
        <v>0</v>
      </c>
      <c r="U55" s="16">
        <v>0</v>
      </c>
      <c r="V55" s="3">
        <v>2</v>
      </c>
      <c r="W55" s="16">
        <v>55</v>
      </c>
      <c r="X55" s="3">
        <v>2</v>
      </c>
      <c r="Y55" s="17">
        <v>110</v>
      </c>
      <c r="Z55" s="17">
        <v>110</v>
      </c>
      <c r="AA55" s="3"/>
    </row>
    <row r="57" spans="1:27" ht="15.75" customHeight="1" x14ac:dyDescent="0.25">
      <c r="A57" s="98" t="s">
        <v>17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7"/>
    </row>
    <row r="58" spans="1:27" ht="15.75" customHeight="1" x14ac:dyDescent="0.2">
      <c r="A58" s="99" t="s">
        <v>18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4"/>
    </row>
    <row r="59" spans="1:27" ht="15.75" customHeight="1" x14ac:dyDescent="0.2">
      <c r="A59" s="96" t="s">
        <v>19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4"/>
    </row>
    <row r="60" spans="1:27" ht="15.75" customHeight="1" x14ac:dyDescent="0.2">
      <c r="A60" s="96" t="s">
        <v>20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4"/>
    </row>
    <row r="61" spans="1:27" ht="15.75" customHeight="1" x14ac:dyDescent="0.2">
      <c r="A61" s="96" t="s">
        <v>21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4"/>
    </row>
    <row r="62" spans="1:27" ht="15.75" customHeight="1" x14ac:dyDescent="0.2">
      <c r="A62" s="96" t="s">
        <v>22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4"/>
    </row>
    <row r="63" spans="1:27" ht="15.75" customHeight="1" x14ac:dyDescent="0.2">
      <c r="A63" s="96" t="s">
        <v>23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4"/>
    </row>
    <row r="64" spans="1:27" ht="15.75" customHeight="1" x14ac:dyDescent="0.2">
      <c r="A64" s="96" t="s">
        <v>24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4"/>
    </row>
    <row r="65" spans="1:12" ht="15.75" customHeight="1" x14ac:dyDescent="0.2">
      <c r="A65" s="96" t="s">
        <v>47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4"/>
    </row>
    <row r="66" spans="1:12" ht="15.75" customHeight="1" x14ac:dyDescent="0.2">
      <c r="A66" s="96" t="s">
        <v>48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4"/>
    </row>
    <row r="67" spans="1:12" ht="15.75" customHeight="1" x14ac:dyDescent="0.2">
      <c r="A67" s="96" t="s">
        <v>49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4"/>
    </row>
    <row r="68" spans="1:12" ht="15.75" customHeight="1" x14ac:dyDescent="0.2">
      <c r="A68" s="96" t="s">
        <v>50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4"/>
    </row>
    <row r="69" spans="1:12" ht="15.75" customHeight="1" x14ac:dyDescent="0.2">
      <c r="A69" s="96" t="s">
        <v>51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4"/>
    </row>
    <row r="70" spans="1:12" ht="15.75" customHeight="1" x14ac:dyDescent="0.2">
      <c r="A70" s="96" t="s">
        <v>52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4"/>
    </row>
    <row r="71" spans="1:12" ht="15.75" customHeight="1" x14ac:dyDescent="0.2">
      <c r="A71" s="96" t="s">
        <v>53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4"/>
    </row>
    <row r="72" spans="1:12" ht="15.75" customHeight="1" x14ac:dyDescent="0.2">
      <c r="A72" s="96" t="s">
        <v>54</v>
      </c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4"/>
    </row>
    <row r="73" spans="1:12" ht="15.75" customHeight="1" x14ac:dyDescent="0.2">
      <c r="A73" s="96" t="s">
        <v>55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4"/>
    </row>
    <row r="74" spans="1:12" ht="15.75" customHeight="1" x14ac:dyDescent="0.2">
      <c r="A74" s="96" t="s">
        <v>56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4"/>
    </row>
    <row r="75" spans="1:12" ht="15.75" customHeight="1" x14ac:dyDescent="0.2">
      <c r="A75" s="96" t="s">
        <v>57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4"/>
    </row>
    <row r="76" spans="1:12" ht="15.75" customHeight="1" x14ac:dyDescent="0.2">
      <c r="A76" s="96" t="s">
        <v>58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4"/>
    </row>
    <row r="77" spans="1:12" ht="15.75" customHeight="1" x14ac:dyDescent="0.2">
      <c r="A77" s="96" t="s">
        <v>59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4"/>
    </row>
    <row r="78" spans="1:12" ht="15.75" customHeight="1" x14ac:dyDescent="0.2">
      <c r="A78" s="96" t="s">
        <v>60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4"/>
    </row>
    <row r="79" spans="1:12" ht="15.75" customHeight="1" x14ac:dyDescent="0.2">
      <c r="A79" s="96" t="s">
        <v>61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4"/>
    </row>
    <row r="80" spans="1:12" ht="15.75" customHeight="1" x14ac:dyDescent="0.2">
      <c r="A80" s="96" t="s">
        <v>62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4"/>
    </row>
    <row r="81" spans="1:12" ht="15.75" customHeight="1" x14ac:dyDescent="0.2">
      <c r="A81" s="96" t="s">
        <v>63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4"/>
    </row>
    <row r="82" spans="1:12" ht="15.75" customHeight="1" x14ac:dyDescent="0.2">
      <c r="A82" s="96" t="s">
        <v>64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4"/>
    </row>
    <row r="83" spans="1:12" ht="15.75" customHeight="1" x14ac:dyDescent="0.2">
      <c r="A83" s="96" t="s">
        <v>65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4"/>
    </row>
    <row r="84" spans="1:12" ht="15.75" customHeight="1" x14ac:dyDescent="0.2">
      <c r="A84" s="96" t="s">
        <v>66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4"/>
    </row>
    <row r="85" spans="1:12" ht="15.75" customHeight="1" x14ac:dyDescent="0.2">
      <c r="A85" s="96" t="s">
        <v>67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4"/>
    </row>
    <row r="86" spans="1:12" ht="15.75" customHeight="1" x14ac:dyDescent="0.2">
      <c r="A86" s="96" t="s">
        <v>68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62:L62"/>
    <mergeCell ref="A63:L6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61:L61"/>
    <mergeCell ref="Y6:Y7"/>
    <mergeCell ref="A57:L57"/>
    <mergeCell ref="A58:L58"/>
    <mergeCell ref="A59:L59"/>
    <mergeCell ref="A60:L60"/>
    <mergeCell ref="V6:W6"/>
    <mergeCell ref="X6:X7"/>
    <mergeCell ref="R6:R7"/>
    <mergeCell ref="S6:S7"/>
    <mergeCell ref="T6:U6"/>
    <mergeCell ref="I6:J6"/>
    <mergeCell ref="M6:M7"/>
    <mergeCell ref="A64:L64"/>
    <mergeCell ref="A65:L65"/>
    <mergeCell ref="A66:L66"/>
    <mergeCell ref="A79:L79"/>
    <mergeCell ref="A68:L68"/>
    <mergeCell ref="A69:L69"/>
    <mergeCell ref="A70:L70"/>
    <mergeCell ref="A71:L71"/>
    <mergeCell ref="A72:L72"/>
    <mergeCell ref="A73:L73"/>
    <mergeCell ref="A74:L74"/>
    <mergeCell ref="A75:L75"/>
    <mergeCell ref="A76:L76"/>
    <mergeCell ref="A77:L77"/>
    <mergeCell ref="A78:L78"/>
    <mergeCell ref="A67:L67"/>
    <mergeCell ref="A86:L86"/>
    <mergeCell ref="A80:L80"/>
    <mergeCell ref="A81:L81"/>
    <mergeCell ref="A82:L82"/>
    <mergeCell ref="A83:L83"/>
    <mergeCell ref="A84:L84"/>
    <mergeCell ref="A85:L85"/>
  </mergeCells>
  <dataValidations count="2">
    <dataValidation type="list" allowBlank="1" sqref="P8:P55" xr:uid="{712D0DC6-3AD8-4A17-A568-A4829BA1C37B}">
      <formula1>"CATEGORIA ECONÔMICA,CLASSE EXECUTIVA,PRIMEIRA CLASSE"</formula1>
    </dataValidation>
    <dataValidation type="list" allowBlank="1" sqref="H8:H55" xr:uid="{519F7BD2-E7EE-44C0-A693-352EEC9BE1FA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4B43F-6542-4EB8-BE1F-5EEC55AE5DD9}">
  <sheetPr codeName="Planilha7">
    <tabColor theme="0"/>
  </sheetPr>
  <dimension ref="A1:AA54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13" t="s">
        <v>425</v>
      </c>
      <c r="B4" s="13"/>
      <c r="C4" s="88" t="s">
        <v>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s="36" customFormat="1" ht="30" customHeight="1" x14ac:dyDescent="0.2">
      <c r="A8" s="3">
        <v>130000</v>
      </c>
      <c r="B8" s="3">
        <v>130101</v>
      </c>
      <c r="C8" s="15" t="s">
        <v>264</v>
      </c>
      <c r="D8" s="3" t="s">
        <v>152</v>
      </c>
      <c r="E8" s="3" t="s">
        <v>111</v>
      </c>
      <c r="F8" s="3" t="s">
        <v>300</v>
      </c>
      <c r="G8" s="6"/>
      <c r="H8" s="3"/>
      <c r="I8" s="3" t="s">
        <v>74</v>
      </c>
      <c r="J8" s="6" t="s">
        <v>75</v>
      </c>
      <c r="K8" s="3" t="s">
        <v>75</v>
      </c>
      <c r="L8" s="7" t="s">
        <v>83</v>
      </c>
      <c r="M8" s="8">
        <v>45806</v>
      </c>
      <c r="N8" s="8">
        <v>45806</v>
      </c>
      <c r="O8" s="9"/>
      <c r="P8" s="16"/>
      <c r="Q8" s="16">
        <v>0</v>
      </c>
      <c r="R8" s="16">
        <v>0</v>
      </c>
      <c r="S8" s="17">
        <v>0</v>
      </c>
      <c r="T8" s="3">
        <v>0</v>
      </c>
      <c r="U8" s="16">
        <v>0</v>
      </c>
      <c r="V8" s="3">
        <v>1</v>
      </c>
      <c r="W8" s="16">
        <v>57</v>
      </c>
      <c r="X8" s="3">
        <v>1</v>
      </c>
      <c r="Y8" s="17">
        <v>57</v>
      </c>
      <c r="Z8" s="17">
        <v>57</v>
      </c>
      <c r="AA8" s="3"/>
    </row>
    <row r="9" spans="1:27" s="36" customFormat="1" ht="30" customHeight="1" x14ac:dyDescent="0.2">
      <c r="A9" s="3">
        <v>130000</v>
      </c>
      <c r="B9" s="3">
        <v>130101</v>
      </c>
      <c r="C9" s="15" t="s">
        <v>156</v>
      </c>
      <c r="D9" s="3" t="s">
        <v>180</v>
      </c>
      <c r="E9" s="3" t="s">
        <v>393</v>
      </c>
      <c r="F9" s="3" t="s">
        <v>394</v>
      </c>
      <c r="G9" s="6"/>
      <c r="H9" s="3"/>
      <c r="I9" s="3" t="s">
        <v>74</v>
      </c>
      <c r="J9" s="6" t="s">
        <v>75</v>
      </c>
      <c r="K9" s="3" t="s">
        <v>395</v>
      </c>
      <c r="L9" s="7" t="s">
        <v>396</v>
      </c>
      <c r="M9" s="8">
        <v>45811</v>
      </c>
      <c r="N9" s="8">
        <v>45813</v>
      </c>
      <c r="O9" s="9"/>
      <c r="P9" s="16"/>
      <c r="Q9" s="16">
        <v>0</v>
      </c>
      <c r="R9" s="16">
        <v>0</v>
      </c>
      <c r="S9" s="17">
        <v>0</v>
      </c>
      <c r="T9" s="3">
        <v>2</v>
      </c>
      <c r="U9" s="16">
        <v>313.27999999999997</v>
      </c>
      <c r="V9" s="3">
        <v>1</v>
      </c>
      <c r="W9" s="16">
        <v>94</v>
      </c>
      <c r="X9" s="3">
        <v>3</v>
      </c>
      <c r="Y9" s="17">
        <v>720.56</v>
      </c>
      <c r="Z9" s="17">
        <v>720.56</v>
      </c>
      <c r="AA9" s="3"/>
    </row>
    <row r="10" spans="1:27" s="36" customFormat="1" ht="30" customHeight="1" x14ac:dyDescent="0.2">
      <c r="A10" s="3">
        <v>130000</v>
      </c>
      <c r="B10" s="3">
        <v>130101</v>
      </c>
      <c r="C10" s="15" t="s">
        <v>167</v>
      </c>
      <c r="D10" s="3" t="s">
        <v>397</v>
      </c>
      <c r="E10" s="3" t="s">
        <v>72</v>
      </c>
      <c r="F10" s="3" t="s">
        <v>73</v>
      </c>
      <c r="G10" s="6"/>
      <c r="H10" s="3"/>
      <c r="I10" s="3" t="s">
        <v>74</v>
      </c>
      <c r="J10" s="6" t="s">
        <v>75</v>
      </c>
      <c r="K10" s="3" t="s">
        <v>75</v>
      </c>
      <c r="L10" s="7" t="s">
        <v>398</v>
      </c>
      <c r="M10" s="8" t="s">
        <v>399</v>
      </c>
      <c r="N10" s="8" t="s">
        <v>399</v>
      </c>
      <c r="O10" s="9"/>
      <c r="P10" s="16"/>
      <c r="Q10" s="16">
        <v>0</v>
      </c>
      <c r="R10" s="16">
        <v>0</v>
      </c>
      <c r="S10" s="17">
        <v>0</v>
      </c>
      <c r="T10" s="3">
        <v>4</v>
      </c>
      <c r="U10" s="16">
        <v>120</v>
      </c>
      <c r="V10" s="3">
        <v>2</v>
      </c>
      <c r="W10" s="16">
        <v>55</v>
      </c>
      <c r="X10" s="3">
        <v>6</v>
      </c>
      <c r="Y10" s="17">
        <v>590</v>
      </c>
      <c r="Z10" s="17">
        <v>590</v>
      </c>
      <c r="AA10" s="3"/>
    </row>
    <row r="11" spans="1:27" s="36" customFormat="1" ht="30" customHeight="1" x14ac:dyDescent="0.2">
      <c r="A11" s="3">
        <v>130000</v>
      </c>
      <c r="B11" s="3">
        <v>130101</v>
      </c>
      <c r="C11" s="15" t="s">
        <v>219</v>
      </c>
      <c r="D11" s="3" t="s">
        <v>255</v>
      </c>
      <c r="E11" s="3" t="s">
        <v>256</v>
      </c>
      <c r="F11" s="3" t="s">
        <v>400</v>
      </c>
      <c r="G11" s="6"/>
      <c r="H11" s="3"/>
      <c r="I11" s="3" t="s">
        <v>74</v>
      </c>
      <c r="J11" s="6" t="s">
        <v>75</v>
      </c>
      <c r="K11" s="3" t="s">
        <v>401</v>
      </c>
      <c r="L11" s="7" t="s">
        <v>402</v>
      </c>
      <c r="M11" s="8">
        <v>45813</v>
      </c>
      <c r="N11" s="8">
        <v>45816</v>
      </c>
      <c r="O11" s="9" t="s">
        <v>403</v>
      </c>
      <c r="P11" s="16"/>
      <c r="Q11" s="16">
        <v>0</v>
      </c>
      <c r="R11" s="16">
        <v>0</v>
      </c>
      <c r="S11" s="17">
        <v>2338.4499999999998</v>
      </c>
      <c r="T11" s="3">
        <v>3</v>
      </c>
      <c r="U11" s="16">
        <v>332.08</v>
      </c>
      <c r="V11" s="3">
        <v>1</v>
      </c>
      <c r="W11" s="16">
        <v>99.64</v>
      </c>
      <c r="X11" s="3">
        <v>4</v>
      </c>
      <c r="Y11" s="17">
        <v>1095.8800000000001</v>
      </c>
      <c r="Z11" s="17">
        <v>3434.33</v>
      </c>
      <c r="AA11" s="3"/>
    </row>
    <row r="12" spans="1:27" s="36" customFormat="1" ht="30" customHeight="1" x14ac:dyDescent="0.2">
      <c r="A12" s="3">
        <v>130000</v>
      </c>
      <c r="B12" s="3">
        <v>130101</v>
      </c>
      <c r="C12" s="15" t="s">
        <v>191</v>
      </c>
      <c r="D12" s="3" t="s">
        <v>192</v>
      </c>
      <c r="E12" s="3" t="s">
        <v>193</v>
      </c>
      <c r="F12" s="3" t="s">
        <v>400</v>
      </c>
      <c r="G12" s="6"/>
      <c r="H12" s="3"/>
      <c r="I12" s="3" t="s">
        <v>74</v>
      </c>
      <c r="J12" s="6" t="s">
        <v>75</v>
      </c>
      <c r="K12" s="3" t="s">
        <v>401</v>
      </c>
      <c r="L12" s="7" t="s">
        <v>402</v>
      </c>
      <c r="M12" s="8">
        <v>45813</v>
      </c>
      <c r="N12" s="8">
        <v>45816</v>
      </c>
      <c r="O12" s="9" t="s">
        <v>403</v>
      </c>
      <c r="P12" s="16"/>
      <c r="Q12" s="16">
        <v>0</v>
      </c>
      <c r="R12" s="16">
        <v>0</v>
      </c>
      <c r="S12" s="17">
        <v>2338.4499999999998</v>
      </c>
      <c r="T12" s="3">
        <v>3</v>
      </c>
      <c r="U12" s="16">
        <v>449.67</v>
      </c>
      <c r="V12" s="3">
        <v>1</v>
      </c>
      <c r="W12" s="16">
        <v>134.9</v>
      </c>
      <c r="X12" s="3">
        <v>4</v>
      </c>
      <c r="Y12" s="17">
        <v>1483.91</v>
      </c>
      <c r="Z12" s="17">
        <v>3822.3599999999997</v>
      </c>
      <c r="AA12" s="3"/>
    </row>
    <row r="13" spans="1:27" s="36" customFormat="1" ht="30" customHeight="1" x14ac:dyDescent="0.2">
      <c r="A13" s="3">
        <v>130000</v>
      </c>
      <c r="B13" s="3">
        <v>130101</v>
      </c>
      <c r="C13" s="15" t="s">
        <v>71</v>
      </c>
      <c r="D13" s="3" t="s">
        <v>246</v>
      </c>
      <c r="E13" s="3" t="s">
        <v>72</v>
      </c>
      <c r="F13" s="3" t="s">
        <v>73</v>
      </c>
      <c r="G13" s="6"/>
      <c r="H13" s="3"/>
      <c r="I13" s="3" t="s">
        <v>74</v>
      </c>
      <c r="J13" s="6" t="s">
        <v>75</v>
      </c>
      <c r="K13" s="3" t="s">
        <v>75</v>
      </c>
      <c r="L13" s="7" t="s">
        <v>404</v>
      </c>
      <c r="M13" s="8" t="s">
        <v>405</v>
      </c>
      <c r="N13" s="8" t="s">
        <v>405</v>
      </c>
      <c r="O13" s="9"/>
      <c r="P13" s="16"/>
      <c r="Q13" s="16">
        <v>0</v>
      </c>
      <c r="R13" s="16">
        <v>0</v>
      </c>
      <c r="S13" s="17">
        <v>0</v>
      </c>
      <c r="T13" s="3">
        <v>1</v>
      </c>
      <c r="U13" s="16">
        <v>120</v>
      </c>
      <c r="V13" s="3">
        <v>5</v>
      </c>
      <c r="W13" s="16">
        <v>55</v>
      </c>
      <c r="X13" s="3">
        <v>6</v>
      </c>
      <c r="Y13" s="17">
        <v>395</v>
      </c>
      <c r="Z13" s="17">
        <v>395</v>
      </c>
      <c r="AA13" s="3"/>
    </row>
    <row r="14" spans="1:27" s="36" customFormat="1" ht="30" customHeight="1" x14ac:dyDescent="0.2">
      <c r="A14" s="3">
        <v>130000</v>
      </c>
      <c r="B14" s="3">
        <v>130101</v>
      </c>
      <c r="C14" s="15" t="s">
        <v>406</v>
      </c>
      <c r="D14" s="3" t="s">
        <v>407</v>
      </c>
      <c r="E14" s="3" t="s">
        <v>72</v>
      </c>
      <c r="F14" s="3" t="s">
        <v>73</v>
      </c>
      <c r="G14" s="6"/>
      <c r="H14" s="3"/>
      <c r="I14" s="3" t="s">
        <v>74</v>
      </c>
      <c r="J14" s="6" t="s">
        <v>75</v>
      </c>
      <c r="K14" s="3" t="s">
        <v>75</v>
      </c>
      <c r="L14" s="7" t="s">
        <v>83</v>
      </c>
      <c r="M14" s="8" t="s">
        <v>408</v>
      </c>
      <c r="N14" s="8" t="s">
        <v>408</v>
      </c>
      <c r="O14" s="9"/>
      <c r="P14" s="16"/>
      <c r="Q14" s="16">
        <v>0</v>
      </c>
      <c r="R14" s="16">
        <v>0</v>
      </c>
      <c r="S14" s="17">
        <v>0</v>
      </c>
      <c r="T14" s="3">
        <v>0</v>
      </c>
      <c r="U14" s="16">
        <v>0</v>
      </c>
      <c r="V14" s="3">
        <v>3</v>
      </c>
      <c r="W14" s="16">
        <v>55</v>
      </c>
      <c r="X14" s="3">
        <v>3</v>
      </c>
      <c r="Y14" s="17">
        <v>165</v>
      </c>
      <c r="Z14" s="17">
        <v>165</v>
      </c>
      <c r="AA14" s="3"/>
    </row>
    <row r="15" spans="1:27" s="36" customFormat="1" ht="30" customHeight="1" x14ac:dyDescent="0.2">
      <c r="A15" s="3">
        <v>130000</v>
      </c>
      <c r="B15" s="3">
        <v>130101</v>
      </c>
      <c r="C15" s="15" t="s">
        <v>147</v>
      </c>
      <c r="D15" s="3" t="s">
        <v>148</v>
      </c>
      <c r="E15" s="3" t="s">
        <v>72</v>
      </c>
      <c r="F15" s="3" t="s">
        <v>73</v>
      </c>
      <c r="G15" s="6"/>
      <c r="H15" s="3"/>
      <c r="I15" s="3" t="s">
        <v>74</v>
      </c>
      <c r="J15" s="6" t="s">
        <v>75</v>
      </c>
      <c r="K15" s="3" t="s">
        <v>75</v>
      </c>
      <c r="L15" s="7" t="s">
        <v>409</v>
      </c>
      <c r="M15" s="8" t="s">
        <v>410</v>
      </c>
      <c r="N15" s="8" t="s">
        <v>410</v>
      </c>
      <c r="O15" s="9"/>
      <c r="P15" s="16"/>
      <c r="Q15" s="16">
        <v>0</v>
      </c>
      <c r="R15" s="16">
        <v>0</v>
      </c>
      <c r="S15" s="17">
        <v>0</v>
      </c>
      <c r="T15" s="3">
        <v>0</v>
      </c>
      <c r="U15" s="16">
        <v>0</v>
      </c>
      <c r="V15" s="3">
        <v>4</v>
      </c>
      <c r="W15" s="16">
        <v>55</v>
      </c>
      <c r="X15" s="3">
        <v>4</v>
      </c>
      <c r="Y15" s="17">
        <v>220</v>
      </c>
      <c r="Z15" s="17">
        <v>220</v>
      </c>
      <c r="AA15" s="3"/>
    </row>
    <row r="16" spans="1:27" s="36" customFormat="1" ht="30" customHeight="1" x14ac:dyDescent="0.2">
      <c r="A16" s="3">
        <v>130000</v>
      </c>
      <c r="B16" s="3">
        <v>130101</v>
      </c>
      <c r="C16" s="15" t="s">
        <v>411</v>
      </c>
      <c r="D16" s="3" t="s">
        <v>412</v>
      </c>
      <c r="E16" s="3" t="s">
        <v>72</v>
      </c>
      <c r="F16" s="3" t="s">
        <v>73</v>
      </c>
      <c r="G16" s="6"/>
      <c r="H16" s="3"/>
      <c r="I16" s="3" t="s">
        <v>74</v>
      </c>
      <c r="J16" s="6" t="s">
        <v>75</v>
      </c>
      <c r="K16" s="3" t="s">
        <v>75</v>
      </c>
      <c r="L16" s="7" t="s">
        <v>413</v>
      </c>
      <c r="M16" s="8">
        <v>45786</v>
      </c>
      <c r="N16" s="8">
        <v>45786</v>
      </c>
      <c r="O16" s="9"/>
      <c r="P16" s="16"/>
      <c r="Q16" s="16">
        <v>0</v>
      </c>
      <c r="R16" s="16">
        <v>0</v>
      </c>
      <c r="S16" s="17">
        <v>0</v>
      </c>
      <c r="T16" s="3">
        <v>0</v>
      </c>
      <c r="U16" s="16">
        <v>0</v>
      </c>
      <c r="V16" s="3">
        <v>1</v>
      </c>
      <c r="W16" s="16">
        <v>57</v>
      </c>
      <c r="X16" s="3">
        <v>1</v>
      </c>
      <c r="Y16" s="17">
        <v>57</v>
      </c>
      <c r="Z16" s="17">
        <v>57</v>
      </c>
      <c r="AA16" s="3"/>
    </row>
    <row r="17" spans="1:27" s="36" customFormat="1" ht="30" customHeight="1" x14ac:dyDescent="0.2">
      <c r="A17" s="3">
        <v>130000</v>
      </c>
      <c r="B17" s="3">
        <v>130101</v>
      </c>
      <c r="C17" s="15" t="s">
        <v>80</v>
      </c>
      <c r="D17" s="3" t="s">
        <v>414</v>
      </c>
      <c r="E17" s="3" t="s">
        <v>72</v>
      </c>
      <c r="F17" s="3" t="s">
        <v>73</v>
      </c>
      <c r="G17" s="6"/>
      <c r="H17" s="3"/>
      <c r="I17" s="3" t="s">
        <v>74</v>
      </c>
      <c r="J17" s="6" t="s">
        <v>75</v>
      </c>
      <c r="K17" s="3" t="s">
        <v>75</v>
      </c>
      <c r="L17" s="7" t="s">
        <v>83</v>
      </c>
      <c r="M17" s="8" t="s">
        <v>415</v>
      </c>
      <c r="N17" s="8" t="s">
        <v>415</v>
      </c>
      <c r="O17" s="9"/>
      <c r="P17" s="16"/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5</v>
      </c>
      <c r="W17" s="16">
        <v>55</v>
      </c>
      <c r="X17" s="3">
        <v>5</v>
      </c>
      <c r="Y17" s="17">
        <v>275</v>
      </c>
      <c r="Z17" s="17">
        <v>275</v>
      </c>
      <c r="AA17" s="3"/>
    </row>
    <row r="18" spans="1:27" s="36" customFormat="1" ht="30" customHeight="1" x14ac:dyDescent="0.2">
      <c r="A18" s="3">
        <v>130000</v>
      </c>
      <c r="B18" s="3">
        <v>130101</v>
      </c>
      <c r="C18" s="15" t="s">
        <v>104</v>
      </c>
      <c r="D18" s="3" t="s">
        <v>273</v>
      </c>
      <c r="E18" s="3" t="s">
        <v>106</v>
      </c>
      <c r="F18" s="3" t="s">
        <v>300</v>
      </c>
      <c r="G18" s="6"/>
      <c r="H18" s="3"/>
      <c r="I18" s="3" t="s">
        <v>74</v>
      </c>
      <c r="J18" s="6" t="s">
        <v>75</v>
      </c>
      <c r="K18" s="3" t="s">
        <v>75</v>
      </c>
      <c r="L18" s="7" t="s">
        <v>83</v>
      </c>
      <c r="M18" s="8">
        <v>45812</v>
      </c>
      <c r="N18" s="8">
        <v>45812</v>
      </c>
      <c r="O18" s="9"/>
      <c r="P18" s="16"/>
      <c r="Q18" s="16">
        <v>0</v>
      </c>
      <c r="R18" s="16">
        <v>0</v>
      </c>
      <c r="S18" s="17">
        <v>0</v>
      </c>
      <c r="T18" s="3">
        <v>0</v>
      </c>
      <c r="U18" s="16">
        <v>0</v>
      </c>
      <c r="V18" s="3">
        <v>1</v>
      </c>
      <c r="W18" s="16">
        <v>57</v>
      </c>
      <c r="X18" s="3">
        <v>1</v>
      </c>
      <c r="Y18" s="17">
        <v>57</v>
      </c>
      <c r="Z18" s="17">
        <v>57</v>
      </c>
      <c r="AA18" s="3"/>
    </row>
    <row r="19" spans="1:27" s="36" customFormat="1" ht="30" customHeight="1" x14ac:dyDescent="0.2">
      <c r="A19" s="3">
        <v>130000</v>
      </c>
      <c r="B19" s="3">
        <v>130101</v>
      </c>
      <c r="C19" s="15" t="s">
        <v>201</v>
      </c>
      <c r="D19" s="3" t="s">
        <v>231</v>
      </c>
      <c r="E19" s="3" t="s">
        <v>72</v>
      </c>
      <c r="F19" s="3" t="s">
        <v>73</v>
      </c>
      <c r="G19" s="6"/>
      <c r="H19" s="3"/>
      <c r="I19" s="3" t="s">
        <v>74</v>
      </c>
      <c r="J19" s="6" t="s">
        <v>75</v>
      </c>
      <c r="K19" s="3" t="s">
        <v>75</v>
      </c>
      <c r="L19" s="7" t="s">
        <v>416</v>
      </c>
      <c r="M19" s="8" t="s">
        <v>417</v>
      </c>
      <c r="N19" s="8" t="s">
        <v>417</v>
      </c>
      <c r="O19" s="9"/>
      <c r="P19" s="16"/>
      <c r="Q19" s="16">
        <v>0</v>
      </c>
      <c r="R19" s="16">
        <v>0</v>
      </c>
      <c r="S19" s="17">
        <v>0</v>
      </c>
      <c r="T19" s="3">
        <v>0</v>
      </c>
      <c r="U19" s="16">
        <v>0</v>
      </c>
      <c r="V19" s="3">
        <v>4</v>
      </c>
      <c r="W19" s="16">
        <v>55</v>
      </c>
      <c r="X19" s="3">
        <v>4</v>
      </c>
      <c r="Y19" s="17">
        <v>220</v>
      </c>
      <c r="Z19" s="17">
        <v>220</v>
      </c>
      <c r="AA19" s="3"/>
    </row>
    <row r="20" spans="1:27" s="36" customFormat="1" ht="30" customHeight="1" x14ac:dyDescent="0.2">
      <c r="A20" s="3">
        <v>130000</v>
      </c>
      <c r="B20" s="3">
        <v>130101</v>
      </c>
      <c r="C20" s="15" t="s">
        <v>156</v>
      </c>
      <c r="D20" s="3" t="s">
        <v>180</v>
      </c>
      <c r="E20" s="3" t="s">
        <v>418</v>
      </c>
      <c r="F20" s="3" t="s">
        <v>419</v>
      </c>
      <c r="G20" s="6"/>
      <c r="H20" s="3"/>
      <c r="I20" s="3" t="s">
        <v>74</v>
      </c>
      <c r="J20" s="6" t="s">
        <v>75</v>
      </c>
      <c r="K20" s="3" t="s">
        <v>75</v>
      </c>
      <c r="L20" s="7" t="s">
        <v>100</v>
      </c>
      <c r="M20" s="8">
        <v>45818</v>
      </c>
      <c r="N20" s="8">
        <v>45820</v>
      </c>
      <c r="O20" s="9"/>
      <c r="P20" s="16"/>
      <c r="Q20" s="16">
        <v>0</v>
      </c>
      <c r="R20" s="16">
        <v>0</v>
      </c>
      <c r="S20" s="17">
        <v>0</v>
      </c>
      <c r="T20" s="3">
        <v>2</v>
      </c>
      <c r="U20" s="16">
        <v>170.12</v>
      </c>
      <c r="V20" s="3">
        <v>1</v>
      </c>
      <c r="W20" s="16">
        <v>57</v>
      </c>
      <c r="X20" s="3">
        <v>3</v>
      </c>
      <c r="Y20" s="17">
        <v>397.24</v>
      </c>
      <c r="Z20" s="17">
        <v>397.24</v>
      </c>
      <c r="AA20" s="3"/>
    </row>
    <row r="21" spans="1:27" s="36" customFormat="1" ht="30" customHeight="1" x14ac:dyDescent="0.2">
      <c r="A21" s="3">
        <v>130000</v>
      </c>
      <c r="B21" s="3">
        <v>130101</v>
      </c>
      <c r="C21" s="15" t="s">
        <v>420</v>
      </c>
      <c r="D21" s="3" t="s">
        <v>421</v>
      </c>
      <c r="E21" s="3" t="s">
        <v>106</v>
      </c>
      <c r="F21" s="3" t="s">
        <v>419</v>
      </c>
      <c r="G21" s="6"/>
      <c r="H21" s="3"/>
      <c r="I21" s="3" t="s">
        <v>74</v>
      </c>
      <c r="J21" s="6" t="s">
        <v>75</v>
      </c>
      <c r="K21" s="3" t="s">
        <v>75</v>
      </c>
      <c r="L21" s="7" t="s">
        <v>100</v>
      </c>
      <c r="M21" s="8">
        <v>45818</v>
      </c>
      <c r="N21" s="8">
        <v>45820</v>
      </c>
      <c r="O21" s="9"/>
      <c r="P21" s="16"/>
      <c r="Q21" s="16">
        <v>0</v>
      </c>
      <c r="R21" s="16">
        <v>0</v>
      </c>
      <c r="S21" s="17">
        <v>0</v>
      </c>
      <c r="T21" s="3">
        <v>2</v>
      </c>
      <c r="U21" s="16">
        <v>170.12</v>
      </c>
      <c r="V21" s="3">
        <v>1</v>
      </c>
      <c r="W21" s="16">
        <v>57</v>
      </c>
      <c r="X21" s="3">
        <v>3</v>
      </c>
      <c r="Y21" s="17">
        <v>57</v>
      </c>
      <c r="Z21" s="17">
        <v>57</v>
      </c>
      <c r="AA21" s="3"/>
    </row>
    <row r="22" spans="1:27" s="36" customFormat="1" ht="30" customHeight="1" x14ac:dyDescent="0.2">
      <c r="A22" s="3">
        <v>130000</v>
      </c>
      <c r="B22" s="3">
        <v>130101</v>
      </c>
      <c r="C22" s="15" t="s">
        <v>264</v>
      </c>
      <c r="D22" s="3" t="s">
        <v>152</v>
      </c>
      <c r="E22" s="3" t="s">
        <v>111</v>
      </c>
      <c r="F22" s="3" t="s">
        <v>300</v>
      </c>
      <c r="G22" s="6"/>
      <c r="H22" s="3"/>
      <c r="I22" s="3" t="s">
        <v>74</v>
      </c>
      <c r="J22" s="6" t="s">
        <v>75</v>
      </c>
      <c r="K22" s="3" t="s">
        <v>75</v>
      </c>
      <c r="L22" s="7" t="s">
        <v>83</v>
      </c>
      <c r="M22" s="8">
        <v>45812</v>
      </c>
      <c r="N22" s="8">
        <v>45812</v>
      </c>
      <c r="O22" s="9"/>
      <c r="P22" s="16"/>
      <c r="Q22" s="16">
        <v>0</v>
      </c>
      <c r="R22" s="16">
        <v>0</v>
      </c>
      <c r="S22" s="17">
        <v>0</v>
      </c>
      <c r="T22" s="3">
        <v>0</v>
      </c>
      <c r="U22" s="16">
        <v>0</v>
      </c>
      <c r="V22" s="3">
        <v>1</v>
      </c>
      <c r="W22" s="16">
        <v>57</v>
      </c>
      <c r="X22" s="3">
        <v>1</v>
      </c>
      <c r="Y22" s="17">
        <v>57</v>
      </c>
      <c r="Z22" s="17">
        <v>57</v>
      </c>
      <c r="AA22" s="3"/>
    </row>
    <row r="23" spans="1:27" s="36" customFormat="1" ht="30" customHeight="1" x14ac:dyDescent="0.2">
      <c r="A23" s="3">
        <v>130000</v>
      </c>
      <c r="B23" s="3">
        <v>130101</v>
      </c>
      <c r="C23" s="15" t="s">
        <v>422</v>
      </c>
      <c r="D23" s="3" t="s">
        <v>423</v>
      </c>
      <c r="E23" s="3" t="s">
        <v>106</v>
      </c>
      <c r="F23" s="3" t="s">
        <v>424</v>
      </c>
      <c r="G23" s="6"/>
      <c r="H23" s="3"/>
      <c r="I23" s="3" t="s">
        <v>74</v>
      </c>
      <c r="J23" s="6" t="s">
        <v>75</v>
      </c>
      <c r="K23" s="3" t="s">
        <v>75</v>
      </c>
      <c r="L23" s="7" t="s">
        <v>83</v>
      </c>
      <c r="M23" s="8">
        <v>45783</v>
      </c>
      <c r="N23" s="8">
        <v>45783</v>
      </c>
      <c r="O23" s="9"/>
      <c r="P23" s="16"/>
      <c r="Q23" s="16">
        <v>0</v>
      </c>
      <c r="R23" s="16">
        <v>0</v>
      </c>
      <c r="S23" s="17">
        <v>0</v>
      </c>
      <c r="T23" s="3">
        <v>0</v>
      </c>
      <c r="U23" s="16">
        <v>0</v>
      </c>
      <c r="V23" s="3">
        <v>1</v>
      </c>
      <c r="W23" s="16">
        <v>57</v>
      </c>
      <c r="X23" s="3">
        <v>1</v>
      </c>
      <c r="Y23" s="17">
        <v>57</v>
      </c>
      <c r="Z23" s="17">
        <v>57</v>
      </c>
      <c r="AA23" s="3"/>
    </row>
    <row r="25" spans="1:27" ht="15.75" customHeight="1" x14ac:dyDescent="0.25">
      <c r="A25" s="98" t="s">
        <v>17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7"/>
    </row>
    <row r="26" spans="1:27" ht="15.75" customHeight="1" x14ac:dyDescent="0.2">
      <c r="A26" s="99" t="s">
        <v>18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4"/>
    </row>
    <row r="27" spans="1:27" ht="15.75" customHeight="1" x14ac:dyDescent="0.2">
      <c r="A27" s="96" t="s">
        <v>19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4"/>
    </row>
    <row r="28" spans="1:27" ht="15.75" customHeight="1" x14ac:dyDescent="0.2">
      <c r="A28" s="96" t="s">
        <v>20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4"/>
    </row>
    <row r="29" spans="1:27" ht="15.75" customHeight="1" x14ac:dyDescent="0.2">
      <c r="A29" s="96" t="s">
        <v>21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4"/>
    </row>
    <row r="30" spans="1:27" ht="15.75" customHeight="1" x14ac:dyDescent="0.2">
      <c r="A30" s="96" t="s">
        <v>22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4"/>
    </row>
    <row r="31" spans="1:27" ht="15.75" customHeight="1" x14ac:dyDescent="0.2">
      <c r="A31" s="96" t="s">
        <v>23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4"/>
    </row>
    <row r="32" spans="1:27" ht="15.75" customHeight="1" x14ac:dyDescent="0.2">
      <c r="A32" s="96" t="s">
        <v>24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4"/>
    </row>
    <row r="33" spans="1:12" ht="15.75" customHeight="1" x14ac:dyDescent="0.2">
      <c r="A33" s="96" t="s">
        <v>47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4"/>
    </row>
    <row r="34" spans="1:12" ht="15.75" customHeight="1" x14ac:dyDescent="0.2">
      <c r="A34" s="96" t="s">
        <v>48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4"/>
    </row>
    <row r="35" spans="1:12" ht="15.75" customHeight="1" x14ac:dyDescent="0.2">
      <c r="A35" s="96" t="s">
        <v>49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4"/>
    </row>
    <row r="36" spans="1:12" ht="15.75" customHeight="1" x14ac:dyDescent="0.2">
      <c r="A36" s="96" t="s">
        <v>50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4"/>
    </row>
    <row r="37" spans="1:12" ht="15.75" customHeight="1" x14ac:dyDescent="0.2">
      <c r="A37" s="96" t="s">
        <v>51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4"/>
    </row>
    <row r="38" spans="1:12" ht="15.75" customHeight="1" x14ac:dyDescent="0.2">
      <c r="A38" s="96" t="s">
        <v>52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4"/>
    </row>
    <row r="39" spans="1:12" ht="15.75" customHeight="1" x14ac:dyDescent="0.2">
      <c r="A39" s="96" t="s">
        <v>53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4"/>
    </row>
    <row r="40" spans="1:12" ht="15.75" customHeight="1" x14ac:dyDescent="0.2">
      <c r="A40" s="96" t="s">
        <v>54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4"/>
    </row>
    <row r="41" spans="1:12" ht="15.75" customHeight="1" x14ac:dyDescent="0.2">
      <c r="A41" s="96" t="s">
        <v>55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4"/>
    </row>
    <row r="42" spans="1:12" ht="15.75" customHeight="1" x14ac:dyDescent="0.2">
      <c r="A42" s="96" t="s">
        <v>56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4"/>
    </row>
    <row r="43" spans="1:12" ht="15.75" customHeight="1" x14ac:dyDescent="0.2">
      <c r="A43" s="96" t="s">
        <v>57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4"/>
    </row>
    <row r="44" spans="1:12" ht="15.75" customHeight="1" x14ac:dyDescent="0.2">
      <c r="A44" s="96" t="s">
        <v>58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4"/>
    </row>
    <row r="45" spans="1:12" ht="15.75" customHeight="1" x14ac:dyDescent="0.2">
      <c r="A45" s="96" t="s">
        <v>59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4"/>
    </row>
    <row r="46" spans="1:12" ht="15.75" customHeight="1" x14ac:dyDescent="0.2">
      <c r="A46" s="96" t="s">
        <v>60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4"/>
    </row>
    <row r="47" spans="1:12" ht="15.75" customHeight="1" x14ac:dyDescent="0.2">
      <c r="A47" s="96" t="s">
        <v>61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4"/>
    </row>
    <row r="48" spans="1:12" ht="15.75" customHeight="1" x14ac:dyDescent="0.2">
      <c r="A48" s="96" t="s">
        <v>62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4"/>
    </row>
    <row r="49" spans="1:12" ht="15.75" customHeight="1" x14ac:dyDescent="0.2">
      <c r="A49" s="96" t="s">
        <v>63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4"/>
    </row>
    <row r="50" spans="1:12" ht="15.75" customHeight="1" x14ac:dyDescent="0.2">
      <c r="A50" s="96" t="s">
        <v>64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4"/>
    </row>
    <row r="51" spans="1:12" ht="15.75" customHeight="1" x14ac:dyDescent="0.2">
      <c r="A51" s="96" t="s">
        <v>65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4"/>
    </row>
    <row r="52" spans="1:12" ht="15.75" customHeight="1" x14ac:dyDescent="0.2">
      <c r="A52" s="96" t="s">
        <v>66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4"/>
    </row>
    <row r="53" spans="1:12" ht="15.75" customHeight="1" x14ac:dyDescent="0.2">
      <c r="A53" s="96" t="s">
        <v>67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4"/>
    </row>
    <row r="54" spans="1:12" ht="15.75" customHeight="1" x14ac:dyDescent="0.2">
      <c r="A54" s="96" t="s">
        <v>68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30:L30"/>
    <mergeCell ref="A31:L31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9:L29"/>
    <mergeCell ref="Y6:Y7"/>
    <mergeCell ref="A25:L25"/>
    <mergeCell ref="A26:L26"/>
    <mergeCell ref="A27:L27"/>
    <mergeCell ref="A28:L28"/>
    <mergeCell ref="V6:W6"/>
    <mergeCell ref="X6:X7"/>
    <mergeCell ref="R6:R7"/>
    <mergeCell ref="S6:S7"/>
    <mergeCell ref="T6:U6"/>
    <mergeCell ref="I6:J6"/>
    <mergeCell ref="M6:M7"/>
    <mergeCell ref="A32:L32"/>
    <mergeCell ref="A33:L33"/>
    <mergeCell ref="A34:L34"/>
    <mergeCell ref="A47:L47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35:L35"/>
    <mergeCell ref="A54:L54"/>
    <mergeCell ref="A48:L48"/>
    <mergeCell ref="A49:L49"/>
    <mergeCell ref="A50:L50"/>
    <mergeCell ref="A51:L51"/>
    <mergeCell ref="A52:L52"/>
    <mergeCell ref="A53:L53"/>
  </mergeCells>
  <dataValidations count="2">
    <dataValidation type="list" allowBlank="1" sqref="P8:P23" xr:uid="{01A1B544-4626-4AD1-88F4-7B54ECC8C98C}">
      <formula1>"CATEGORIA ECONÔMICA,CLASSE EXECUTIVA,PRIMEIRA CLASSE"</formula1>
    </dataValidation>
    <dataValidation type="list" allowBlank="1" sqref="H8:H23" xr:uid="{8F23F37D-CD4B-44C7-B6B0-01B23A0A9B15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FFA0-3E70-47EF-A00E-1366790FE244}">
  <sheetPr codeName="Planilha10">
    <tabColor theme="0"/>
  </sheetPr>
  <dimension ref="A1:AA105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13" t="s">
        <v>548</v>
      </c>
      <c r="B4" s="13"/>
      <c r="C4" s="88" t="s">
        <v>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ht="30" customHeight="1" x14ac:dyDescent="0.2">
      <c r="A8" s="3">
        <v>130000</v>
      </c>
      <c r="B8" s="3">
        <v>130101</v>
      </c>
      <c r="C8" s="15" t="s">
        <v>226</v>
      </c>
      <c r="D8" s="3" t="s">
        <v>91</v>
      </c>
      <c r="E8" s="3" t="s">
        <v>92</v>
      </c>
      <c r="F8" s="3" t="s">
        <v>426</v>
      </c>
      <c r="G8" s="6"/>
      <c r="H8" s="3"/>
      <c r="I8" s="3" t="s">
        <v>74</v>
      </c>
      <c r="J8" s="6" t="s">
        <v>76</v>
      </c>
      <c r="K8" s="3" t="s">
        <v>75</v>
      </c>
      <c r="L8" s="7" t="s">
        <v>427</v>
      </c>
      <c r="M8" s="8" t="s">
        <v>428</v>
      </c>
      <c r="N8" s="8" t="s">
        <v>428</v>
      </c>
      <c r="O8" s="9"/>
      <c r="P8" s="16"/>
      <c r="Q8" s="16">
        <v>0</v>
      </c>
      <c r="R8" s="16">
        <v>0</v>
      </c>
      <c r="S8" s="17">
        <v>0</v>
      </c>
      <c r="T8" s="3">
        <v>0</v>
      </c>
      <c r="U8" s="16">
        <v>0</v>
      </c>
      <c r="V8" s="3">
        <v>2</v>
      </c>
      <c r="W8" s="16">
        <v>55</v>
      </c>
      <c r="X8" s="3">
        <v>2</v>
      </c>
      <c r="Y8" s="17">
        <v>110</v>
      </c>
      <c r="Z8" s="17">
        <v>110</v>
      </c>
      <c r="AA8" s="3"/>
    </row>
    <row r="9" spans="1:27" ht="30" customHeight="1" x14ac:dyDescent="0.2">
      <c r="A9" s="3">
        <v>130000</v>
      </c>
      <c r="B9" s="3">
        <v>130101</v>
      </c>
      <c r="C9" s="15" t="s">
        <v>429</v>
      </c>
      <c r="D9" s="3" t="s">
        <v>142</v>
      </c>
      <c r="E9" s="3" t="s">
        <v>106</v>
      </c>
      <c r="F9" s="3" t="s">
        <v>430</v>
      </c>
      <c r="G9" s="6"/>
      <c r="H9" s="3"/>
      <c r="I9" s="3" t="s">
        <v>74</v>
      </c>
      <c r="J9" s="6" t="s">
        <v>76</v>
      </c>
      <c r="K9" s="3" t="s">
        <v>75</v>
      </c>
      <c r="L9" s="7" t="s">
        <v>431</v>
      </c>
      <c r="M9" s="8">
        <v>45811</v>
      </c>
      <c r="N9" s="8">
        <v>45811</v>
      </c>
      <c r="O9" s="9"/>
      <c r="P9" s="16"/>
      <c r="Q9" s="16">
        <v>0</v>
      </c>
      <c r="R9" s="16">
        <v>0</v>
      </c>
      <c r="S9" s="17">
        <v>0</v>
      </c>
      <c r="T9" s="3">
        <v>0</v>
      </c>
      <c r="U9" s="16">
        <v>0</v>
      </c>
      <c r="V9" s="3">
        <v>1</v>
      </c>
      <c r="W9" s="16">
        <v>55</v>
      </c>
      <c r="X9" s="3">
        <v>1</v>
      </c>
      <c r="Y9" s="17">
        <v>55</v>
      </c>
      <c r="Z9" s="17">
        <v>55</v>
      </c>
      <c r="AA9" s="3"/>
    </row>
    <row r="10" spans="1:27" ht="30" customHeight="1" x14ac:dyDescent="0.2">
      <c r="A10" s="3">
        <v>130000</v>
      </c>
      <c r="B10" s="3">
        <v>130101</v>
      </c>
      <c r="C10" s="15" t="s">
        <v>156</v>
      </c>
      <c r="D10" s="3" t="s">
        <v>432</v>
      </c>
      <c r="E10" s="3" t="s">
        <v>433</v>
      </c>
      <c r="F10" s="3" t="s">
        <v>434</v>
      </c>
      <c r="G10" s="6"/>
      <c r="H10" s="3"/>
      <c r="I10" s="3" t="s">
        <v>74</v>
      </c>
      <c r="J10" s="6" t="s">
        <v>76</v>
      </c>
      <c r="K10" s="3" t="s">
        <v>75</v>
      </c>
      <c r="L10" s="7" t="s">
        <v>100</v>
      </c>
      <c r="M10" s="8">
        <v>45818</v>
      </c>
      <c r="N10" s="8">
        <v>45820</v>
      </c>
      <c r="O10" s="9"/>
      <c r="P10" s="16"/>
      <c r="Q10" s="16">
        <v>0</v>
      </c>
      <c r="R10" s="16">
        <v>0</v>
      </c>
      <c r="S10" s="17">
        <v>0</v>
      </c>
      <c r="T10" s="3">
        <v>2</v>
      </c>
      <c r="U10" s="16">
        <v>170.12</v>
      </c>
      <c r="V10" s="3">
        <v>1</v>
      </c>
      <c r="W10" s="16">
        <v>57</v>
      </c>
      <c r="X10" s="3">
        <v>2</v>
      </c>
      <c r="Y10" s="17">
        <v>397.24</v>
      </c>
      <c r="Z10" s="17">
        <v>397.24</v>
      </c>
      <c r="AA10" s="3"/>
    </row>
    <row r="11" spans="1:27" ht="30" customHeight="1" x14ac:dyDescent="0.2">
      <c r="A11" s="3">
        <v>130000</v>
      </c>
      <c r="B11" s="3">
        <v>130101</v>
      </c>
      <c r="C11" s="15" t="s">
        <v>420</v>
      </c>
      <c r="D11" s="3" t="s">
        <v>435</v>
      </c>
      <c r="E11" s="3" t="s">
        <v>106</v>
      </c>
      <c r="F11" s="3" t="s">
        <v>434</v>
      </c>
      <c r="G11" s="6"/>
      <c r="H11" s="3"/>
      <c r="I11" s="3" t="s">
        <v>74</v>
      </c>
      <c r="J11" s="6" t="s">
        <v>76</v>
      </c>
      <c r="K11" s="3" t="s">
        <v>75</v>
      </c>
      <c r="L11" s="7" t="s">
        <v>100</v>
      </c>
      <c r="M11" s="8">
        <v>45818</v>
      </c>
      <c r="N11" s="8">
        <v>45820</v>
      </c>
      <c r="O11" s="9"/>
      <c r="P11" s="16"/>
      <c r="Q11" s="16">
        <v>0</v>
      </c>
      <c r="R11" s="16">
        <v>0</v>
      </c>
      <c r="S11" s="17">
        <v>0</v>
      </c>
      <c r="T11" s="3">
        <v>2</v>
      </c>
      <c r="U11" s="16">
        <v>170.12</v>
      </c>
      <c r="V11" s="3">
        <v>1</v>
      </c>
      <c r="W11" s="16">
        <v>57</v>
      </c>
      <c r="X11" s="3">
        <v>2</v>
      </c>
      <c r="Y11" s="17">
        <v>397.24</v>
      </c>
      <c r="Z11" s="17">
        <v>397.24</v>
      </c>
      <c r="AA11" s="3"/>
    </row>
    <row r="12" spans="1:27" ht="30" customHeight="1" x14ac:dyDescent="0.2">
      <c r="A12" s="3">
        <v>130000</v>
      </c>
      <c r="B12" s="3">
        <v>130101</v>
      </c>
      <c r="C12" s="15" t="s">
        <v>436</v>
      </c>
      <c r="D12" s="3" t="s">
        <v>437</v>
      </c>
      <c r="E12" s="3" t="s">
        <v>72</v>
      </c>
      <c r="F12" s="3" t="s">
        <v>73</v>
      </c>
      <c r="G12" s="6"/>
      <c r="H12" s="3"/>
      <c r="I12" s="3" t="s">
        <v>74</v>
      </c>
      <c r="J12" s="6" t="s">
        <v>76</v>
      </c>
      <c r="K12" s="3" t="s">
        <v>75</v>
      </c>
      <c r="L12" s="7" t="s">
        <v>83</v>
      </c>
      <c r="M12" s="8">
        <v>45820</v>
      </c>
      <c r="N12" s="8">
        <v>45821</v>
      </c>
      <c r="O12" s="9"/>
      <c r="P12" s="16"/>
      <c r="Q12" s="16">
        <v>0</v>
      </c>
      <c r="R12" s="16">
        <v>0</v>
      </c>
      <c r="S12" s="17">
        <v>0</v>
      </c>
      <c r="T12" s="3">
        <v>1</v>
      </c>
      <c r="U12" s="16">
        <v>120</v>
      </c>
      <c r="V12" s="3">
        <v>1</v>
      </c>
      <c r="W12" s="16">
        <v>55</v>
      </c>
      <c r="X12" s="3">
        <v>2</v>
      </c>
      <c r="Y12" s="17">
        <v>175</v>
      </c>
      <c r="Z12" s="17">
        <v>175</v>
      </c>
      <c r="AA12" s="3"/>
    </row>
    <row r="13" spans="1:27" ht="30" customHeight="1" x14ac:dyDescent="0.2">
      <c r="A13" s="3">
        <v>130000</v>
      </c>
      <c r="B13" s="3">
        <v>130101</v>
      </c>
      <c r="C13" s="15" t="s">
        <v>226</v>
      </c>
      <c r="D13" s="3" t="s">
        <v>91</v>
      </c>
      <c r="E13" s="3" t="s">
        <v>92</v>
      </c>
      <c r="F13" s="3" t="s">
        <v>438</v>
      </c>
      <c r="G13" s="6"/>
      <c r="H13" s="3"/>
      <c r="I13" s="3" t="s">
        <v>74</v>
      </c>
      <c r="J13" s="6" t="s">
        <v>76</v>
      </c>
      <c r="K13" s="3" t="s">
        <v>75</v>
      </c>
      <c r="L13" s="7" t="s">
        <v>439</v>
      </c>
      <c r="M13" s="8">
        <v>45825</v>
      </c>
      <c r="N13" s="8">
        <v>45825</v>
      </c>
      <c r="O13" s="9"/>
      <c r="P13" s="16"/>
      <c r="Q13" s="16">
        <v>0</v>
      </c>
      <c r="R13" s="16">
        <v>0</v>
      </c>
      <c r="S13" s="17">
        <v>0</v>
      </c>
      <c r="T13" s="3">
        <v>0</v>
      </c>
      <c r="U13" s="16">
        <v>0</v>
      </c>
      <c r="V13" s="3">
        <v>1</v>
      </c>
      <c r="W13" s="16">
        <v>55</v>
      </c>
      <c r="X13" s="3">
        <v>1</v>
      </c>
      <c r="Y13" s="17">
        <v>55</v>
      </c>
      <c r="Z13" s="17">
        <v>55</v>
      </c>
      <c r="AA13" s="3"/>
    </row>
    <row r="14" spans="1:27" ht="30" customHeight="1" x14ac:dyDescent="0.2">
      <c r="A14" s="3">
        <v>130000</v>
      </c>
      <c r="B14" s="3">
        <v>130101</v>
      </c>
      <c r="C14" s="15" t="s">
        <v>440</v>
      </c>
      <c r="D14" s="3" t="s">
        <v>441</v>
      </c>
      <c r="E14" s="3" t="s">
        <v>442</v>
      </c>
      <c r="F14" s="3" t="s">
        <v>443</v>
      </c>
      <c r="G14" s="6"/>
      <c r="H14" s="3"/>
      <c r="I14" s="3" t="s">
        <v>74</v>
      </c>
      <c r="J14" s="6" t="s">
        <v>76</v>
      </c>
      <c r="K14" s="3" t="s">
        <v>75</v>
      </c>
      <c r="L14" s="7" t="s">
        <v>444</v>
      </c>
      <c r="M14" s="8">
        <v>45825</v>
      </c>
      <c r="N14" s="8">
        <v>45825</v>
      </c>
      <c r="O14" s="9"/>
      <c r="P14" s="16"/>
      <c r="Q14" s="16">
        <v>0</v>
      </c>
      <c r="R14" s="16">
        <v>0</v>
      </c>
      <c r="S14" s="17">
        <v>0</v>
      </c>
      <c r="T14" s="3">
        <v>0</v>
      </c>
      <c r="U14" s="16">
        <v>0</v>
      </c>
      <c r="V14" s="3">
        <v>1</v>
      </c>
      <c r="W14" s="16">
        <v>55</v>
      </c>
      <c r="X14" s="3">
        <v>1</v>
      </c>
      <c r="Y14" s="17">
        <v>55</v>
      </c>
      <c r="Z14" s="17">
        <v>55</v>
      </c>
      <c r="AA14" s="3"/>
    </row>
    <row r="15" spans="1:27" ht="30" customHeight="1" x14ac:dyDescent="0.2">
      <c r="A15" s="3">
        <v>130000</v>
      </c>
      <c r="B15" s="3">
        <v>130101</v>
      </c>
      <c r="C15" s="15" t="s">
        <v>186</v>
      </c>
      <c r="D15" s="3" t="s">
        <v>445</v>
      </c>
      <c r="E15" s="3" t="s">
        <v>188</v>
      </c>
      <c r="F15" s="3" t="s">
        <v>446</v>
      </c>
      <c r="G15" s="6"/>
      <c r="H15" s="3"/>
      <c r="I15" s="3" t="s">
        <v>74</v>
      </c>
      <c r="J15" s="6" t="s">
        <v>76</v>
      </c>
      <c r="K15" s="3" t="s">
        <v>447</v>
      </c>
      <c r="L15" s="7" t="s">
        <v>448</v>
      </c>
      <c r="M15" s="8">
        <v>45844</v>
      </c>
      <c r="N15" s="8">
        <v>45845</v>
      </c>
      <c r="O15" s="9"/>
      <c r="P15" s="16"/>
      <c r="Q15" s="16">
        <v>0</v>
      </c>
      <c r="R15" s="16">
        <v>0</v>
      </c>
      <c r="S15" s="17">
        <v>0</v>
      </c>
      <c r="T15" s="3">
        <v>1</v>
      </c>
      <c r="U15" s="16">
        <v>424.22</v>
      </c>
      <c r="V15" s="3">
        <v>1</v>
      </c>
      <c r="W15" s="16">
        <v>127.26</v>
      </c>
      <c r="X15" s="3">
        <v>2</v>
      </c>
      <c r="Y15" s="17">
        <v>551.48</v>
      </c>
      <c r="Z15" s="17">
        <v>551.48</v>
      </c>
      <c r="AA15" s="3"/>
    </row>
    <row r="16" spans="1:27" ht="30" customHeight="1" x14ac:dyDescent="0.2">
      <c r="A16" s="3">
        <v>130000</v>
      </c>
      <c r="B16" s="3">
        <v>130101</v>
      </c>
      <c r="C16" s="15" t="s">
        <v>406</v>
      </c>
      <c r="D16" s="3" t="s">
        <v>407</v>
      </c>
      <c r="E16" s="3" t="s">
        <v>72</v>
      </c>
      <c r="F16" s="3" t="s">
        <v>73</v>
      </c>
      <c r="G16" s="6"/>
      <c r="H16" s="3"/>
      <c r="I16" s="3" t="s">
        <v>74</v>
      </c>
      <c r="J16" s="6" t="s">
        <v>76</v>
      </c>
      <c r="K16" s="3" t="s">
        <v>75</v>
      </c>
      <c r="L16" s="7" t="s">
        <v>449</v>
      </c>
      <c r="M16" s="8" t="s">
        <v>450</v>
      </c>
      <c r="N16" s="8" t="s">
        <v>450</v>
      </c>
      <c r="O16" s="9"/>
      <c r="P16" s="16"/>
      <c r="Q16" s="16">
        <v>0</v>
      </c>
      <c r="R16" s="16">
        <v>0</v>
      </c>
      <c r="S16" s="17">
        <v>0</v>
      </c>
      <c r="T16" s="3">
        <v>0</v>
      </c>
      <c r="U16" s="16">
        <v>0</v>
      </c>
      <c r="V16" s="3">
        <v>4</v>
      </c>
      <c r="W16" s="16">
        <v>55</v>
      </c>
      <c r="X16" s="3">
        <v>4</v>
      </c>
      <c r="Y16" s="17">
        <v>220</v>
      </c>
      <c r="Z16" s="17">
        <v>220</v>
      </c>
      <c r="AA16" s="3"/>
    </row>
    <row r="17" spans="1:27" ht="30" customHeight="1" x14ac:dyDescent="0.2">
      <c r="A17" s="3">
        <v>130000</v>
      </c>
      <c r="B17" s="3">
        <v>130101</v>
      </c>
      <c r="C17" s="15" t="s">
        <v>71</v>
      </c>
      <c r="D17" s="3" t="s">
        <v>246</v>
      </c>
      <c r="E17" s="3" t="s">
        <v>72</v>
      </c>
      <c r="F17" s="3" t="s">
        <v>73</v>
      </c>
      <c r="G17" s="6"/>
      <c r="H17" s="3"/>
      <c r="I17" s="3" t="s">
        <v>74</v>
      </c>
      <c r="J17" s="6" t="s">
        <v>76</v>
      </c>
      <c r="K17" s="3" t="s">
        <v>75</v>
      </c>
      <c r="L17" s="7" t="s">
        <v>431</v>
      </c>
      <c r="M17" s="8">
        <v>45814</v>
      </c>
      <c r="N17" s="8">
        <v>45814</v>
      </c>
      <c r="O17" s="9"/>
      <c r="P17" s="16"/>
      <c r="Q17" s="16">
        <v>0</v>
      </c>
      <c r="R17" s="16">
        <v>0</v>
      </c>
      <c r="S17" s="17">
        <v>0</v>
      </c>
      <c r="T17" s="3">
        <v>0</v>
      </c>
      <c r="U17" s="16">
        <v>0</v>
      </c>
      <c r="V17" s="3">
        <v>1</v>
      </c>
      <c r="W17" s="16">
        <v>55</v>
      </c>
      <c r="X17" s="3">
        <v>1</v>
      </c>
      <c r="Y17" s="17">
        <v>55</v>
      </c>
      <c r="Z17" s="17">
        <v>55</v>
      </c>
      <c r="AA17" s="3"/>
    </row>
    <row r="18" spans="1:27" ht="30" customHeight="1" x14ac:dyDescent="0.2">
      <c r="A18" s="3">
        <v>130000</v>
      </c>
      <c r="B18" s="3">
        <v>130101</v>
      </c>
      <c r="C18" s="15" t="s">
        <v>167</v>
      </c>
      <c r="D18" s="3" t="s">
        <v>305</v>
      </c>
      <c r="E18" s="3" t="s">
        <v>72</v>
      </c>
      <c r="F18" s="3" t="s">
        <v>73</v>
      </c>
      <c r="G18" s="6"/>
      <c r="H18" s="3"/>
      <c r="I18" s="3" t="s">
        <v>74</v>
      </c>
      <c r="J18" s="6" t="s">
        <v>76</v>
      </c>
      <c r="K18" s="3" t="s">
        <v>75</v>
      </c>
      <c r="L18" s="7" t="s">
        <v>451</v>
      </c>
      <c r="M18" s="8" t="s">
        <v>452</v>
      </c>
      <c r="N18" s="8" t="s">
        <v>452</v>
      </c>
      <c r="O18" s="9"/>
      <c r="P18" s="16"/>
      <c r="Q18" s="16">
        <v>0</v>
      </c>
      <c r="R18" s="16">
        <v>0</v>
      </c>
      <c r="S18" s="17">
        <v>0</v>
      </c>
      <c r="T18" s="3">
        <v>0</v>
      </c>
      <c r="U18" s="16">
        <v>0</v>
      </c>
      <c r="V18" s="3">
        <v>3</v>
      </c>
      <c r="W18" s="16">
        <v>55</v>
      </c>
      <c r="X18" s="3">
        <v>3</v>
      </c>
      <c r="Y18" s="17">
        <v>165</v>
      </c>
      <c r="Z18" s="17">
        <v>165</v>
      </c>
      <c r="AA18" s="3"/>
    </row>
    <row r="19" spans="1:27" ht="30" customHeight="1" x14ac:dyDescent="0.2">
      <c r="A19" s="3">
        <v>130000</v>
      </c>
      <c r="B19" s="3">
        <v>130101</v>
      </c>
      <c r="C19" s="15" t="s">
        <v>453</v>
      </c>
      <c r="D19" s="3" t="s">
        <v>137</v>
      </c>
      <c r="E19" s="3" t="s">
        <v>138</v>
      </c>
      <c r="F19" s="3" t="s">
        <v>320</v>
      </c>
      <c r="G19" s="6"/>
      <c r="H19" s="3"/>
      <c r="I19" s="3" t="s">
        <v>74</v>
      </c>
      <c r="J19" s="6" t="s">
        <v>76</v>
      </c>
      <c r="K19" s="3" t="s">
        <v>75</v>
      </c>
      <c r="L19" s="7" t="s">
        <v>83</v>
      </c>
      <c r="M19" s="8">
        <v>45841</v>
      </c>
      <c r="N19" s="8">
        <v>45841</v>
      </c>
      <c r="O19" s="9"/>
      <c r="P19" s="16"/>
      <c r="Q19" s="16">
        <v>0</v>
      </c>
      <c r="R19" s="16">
        <v>0</v>
      </c>
      <c r="S19" s="17">
        <v>0</v>
      </c>
      <c r="T19" s="3">
        <v>0</v>
      </c>
      <c r="U19" s="16">
        <v>0</v>
      </c>
      <c r="V19" s="3">
        <v>1</v>
      </c>
      <c r="W19" s="16">
        <v>72.540000000000006</v>
      </c>
      <c r="X19" s="3">
        <v>1</v>
      </c>
      <c r="Y19" s="17">
        <v>72.540000000000006</v>
      </c>
      <c r="Z19" s="17">
        <v>72.540000000000006</v>
      </c>
      <c r="AA19" s="3"/>
    </row>
    <row r="20" spans="1:27" ht="30" customHeight="1" x14ac:dyDescent="0.2">
      <c r="A20" s="3">
        <v>130000</v>
      </c>
      <c r="B20" s="3">
        <v>130101</v>
      </c>
      <c r="C20" s="15" t="s">
        <v>454</v>
      </c>
      <c r="D20" s="3" t="s">
        <v>455</v>
      </c>
      <c r="E20" s="3" t="s">
        <v>456</v>
      </c>
      <c r="F20" s="3" t="s">
        <v>457</v>
      </c>
      <c r="G20" s="6"/>
      <c r="H20" s="3"/>
      <c r="I20" s="3" t="s">
        <v>74</v>
      </c>
      <c r="J20" s="6" t="s">
        <v>76</v>
      </c>
      <c r="K20" s="3" t="s">
        <v>75</v>
      </c>
      <c r="L20" s="7" t="s">
        <v>458</v>
      </c>
      <c r="M20" s="8">
        <v>45814</v>
      </c>
      <c r="N20" s="8">
        <v>45814</v>
      </c>
      <c r="O20" s="9"/>
      <c r="P20" s="16"/>
      <c r="Q20" s="16">
        <v>0</v>
      </c>
      <c r="R20" s="16">
        <v>0</v>
      </c>
      <c r="S20" s="17">
        <v>0</v>
      </c>
      <c r="T20" s="3">
        <v>0</v>
      </c>
      <c r="U20" s="16">
        <v>0</v>
      </c>
      <c r="V20" s="3">
        <v>1</v>
      </c>
      <c r="W20" s="16">
        <v>57</v>
      </c>
      <c r="X20" s="3">
        <v>1</v>
      </c>
      <c r="Y20" s="17">
        <v>57</v>
      </c>
      <c r="Z20" s="17">
        <v>57</v>
      </c>
      <c r="AA20" s="3"/>
    </row>
    <row r="21" spans="1:27" ht="30" customHeight="1" x14ac:dyDescent="0.2">
      <c r="A21" s="3">
        <v>130000</v>
      </c>
      <c r="B21" s="3">
        <v>130101</v>
      </c>
      <c r="C21" s="15" t="s">
        <v>459</v>
      </c>
      <c r="D21" s="3" t="s">
        <v>460</v>
      </c>
      <c r="E21" s="3" t="s">
        <v>72</v>
      </c>
      <c r="F21" s="3" t="s">
        <v>73</v>
      </c>
      <c r="G21" s="6"/>
      <c r="H21" s="3"/>
      <c r="I21" s="3" t="s">
        <v>74</v>
      </c>
      <c r="J21" s="6" t="s">
        <v>76</v>
      </c>
      <c r="K21" s="3" t="s">
        <v>75</v>
      </c>
      <c r="L21" s="7" t="s">
        <v>83</v>
      </c>
      <c r="M21" s="8" t="s">
        <v>461</v>
      </c>
      <c r="N21" s="8" t="s">
        <v>461</v>
      </c>
      <c r="O21" s="9"/>
      <c r="P21" s="16"/>
      <c r="Q21" s="16">
        <v>0</v>
      </c>
      <c r="R21" s="16">
        <v>0</v>
      </c>
      <c r="S21" s="17">
        <v>0</v>
      </c>
      <c r="T21" s="3">
        <v>2</v>
      </c>
      <c r="U21" s="16">
        <v>120</v>
      </c>
      <c r="V21" s="3">
        <v>2</v>
      </c>
      <c r="W21" s="16">
        <v>55</v>
      </c>
      <c r="X21" s="3">
        <v>4</v>
      </c>
      <c r="Y21" s="17">
        <v>350</v>
      </c>
      <c r="Z21" s="17">
        <v>350</v>
      </c>
      <c r="AA21" s="3"/>
    </row>
    <row r="22" spans="1:27" ht="30" customHeight="1" x14ac:dyDescent="0.2">
      <c r="A22" s="3">
        <v>130000</v>
      </c>
      <c r="B22" s="3">
        <v>130101</v>
      </c>
      <c r="C22" s="15" t="s">
        <v>186</v>
      </c>
      <c r="D22" s="3" t="s">
        <v>445</v>
      </c>
      <c r="E22" s="3" t="s">
        <v>188</v>
      </c>
      <c r="F22" s="3" t="s">
        <v>462</v>
      </c>
      <c r="G22" s="6"/>
      <c r="H22" s="3"/>
      <c r="I22" s="3" t="s">
        <v>74</v>
      </c>
      <c r="J22" s="6" t="s">
        <v>76</v>
      </c>
      <c r="K22" s="3" t="s">
        <v>75</v>
      </c>
      <c r="L22" s="7" t="s">
        <v>458</v>
      </c>
      <c r="M22" s="8" t="s">
        <v>463</v>
      </c>
      <c r="N22" s="8" t="s">
        <v>463</v>
      </c>
      <c r="O22" s="9"/>
      <c r="P22" s="16"/>
      <c r="Q22" s="16">
        <v>0</v>
      </c>
      <c r="R22" s="16">
        <v>0</v>
      </c>
      <c r="S22" s="17">
        <v>0</v>
      </c>
      <c r="T22" s="3">
        <v>0</v>
      </c>
      <c r="U22" s="16">
        <v>0</v>
      </c>
      <c r="V22" s="3">
        <v>2</v>
      </c>
      <c r="W22" s="16">
        <v>72.540000000000006</v>
      </c>
      <c r="X22" s="3">
        <v>2</v>
      </c>
      <c r="Y22" s="17">
        <v>145.08000000000001</v>
      </c>
      <c r="Z22" s="17">
        <v>145.08000000000001</v>
      </c>
      <c r="AA22" s="3"/>
    </row>
    <row r="23" spans="1:27" ht="30" customHeight="1" x14ac:dyDescent="0.2">
      <c r="A23" s="3">
        <v>130000</v>
      </c>
      <c r="B23" s="3">
        <v>130101</v>
      </c>
      <c r="C23" s="15" t="s">
        <v>170</v>
      </c>
      <c r="D23" s="3" t="s">
        <v>464</v>
      </c>
      <c r="E23" s="3" t="s">
        <v>257</v>
      </c>
      <c r="F23" s="3" t="s">
        <v>465</v>
      </c>
      <c r="G23" s="6"/>
      <c r="H23" s="3"/>
      <c r="I23" s="3" t="s">
        <v>74</v>
      </c>
      <c r="J23" s="6" t="s">
        <v>76</v>
      </c>
      <c r="K23" s="3" t="s">
        <v>75</v>
      </c>
      <c r="L23" s="7" t="s">
        <v>466</v>
      </c>
      <c r="M23" s="8">
        <v>45799</v>
      </c>
      <c r="N23" s="8">
        <v>45800</v>
      </c>
      <c r="O23" s="9"/>
      <c r="P23" s="16"/>
      <c r="Q23" s="16">
        <v>0</v>
      </c>
      <c r="R23" s="16">
        <v>0</v>
      </c>
      <c r="S23" s="17">
        <v>0</v>
      </c>
      <c r="T23" s="3">
        <v>1</v>
      </c>
      <c r="U23" s="16">
        <v>170.12</v>
      </c>
      <c r="V23" s="3">
        <v>1</v>
      </c>
      <c r="W23" s="16">
        <v>57</v>
      </c>
      <c r="X23" s="3">
        <v>2</v>
      </c>
      <c r="Y23" s="17">
        <v>227.12</v>
      </c>
      <c r="Z23" s="17">
        <v>227.12</v>
      </c>
      <c r="AA23" s="3"/>
    </row>
    <row r="24" spans="1:27" ht="30" customHeight="1" x14ac:dyDescent="0.2">
      <c r="A24" s="3">
        <v>130000</v>
      </c>
      <c r="B24" s="3">
        <v>130101</v>
      </c>
      <c r="C24" s="15" t="s">
        <v>104</v>
      </c>
      <c r="D24" s="3" t="s">
        <v>273</v>
      </c>
      <c r="E24" s="3" t="s">
        <v>106</v>
      </c>
      <c r="F24" s="3" t="s">
        <v>300</v>
      </c>
      <c r="G24" s="6"/>
      <c r="H24" s="3"/>
      <c r="I24" s="3" t="s">
        <v>74</v>
      </c>
      <c r="J24" s="6" t="s">
        <v>76</v>
      </c>
      <c r="K24" s="3" t="s">
        <v>75</v>
      </c>
      <c r="L24" s="7" t="s">
        <v>83</v>
      </c>
      <c r="M24" s="8">
        <v>45841</v>
      </c>
      <c r="N24" s="8">
        <v>45841</v>
      </c>
      <c r="O24" s="9"/>
      <c r="P24" s="16"/>
      <c r="Q24" s="16">
        <v>0</v>
      </c>
      <c r="R24" s="16">
        <v>0</v>
      </c>
      <c r="S24" s="17">
        <v>0</v>
      </c>
      <c r="T24" s="3">
        <v>0</v>
      </c>
      <c r="U24" s="16">
        <v>0</v>
      </c>
      <c r="V24" s="3">
        <v>1</v>
      </c>
      <c r="W24" s="16">
        <v>57</v>
      </c>
      <c r="X24" s="3">
        <v>1</v>
      </c>
      <c r="Y24" s="17">
        <v>57</v>
      </c>
      <c r="Z24" s="17">
        <v>57</v>
      </c>
      <c r="AA24" s="3"/>
    </row>
    <row r="25" spans="1:27" ht="30" customHeight="1" x14ac:dyDescent="0.2">
      <c r="A25" s="3">
        <v>130000</v>
      </c>
      <c r="B25" s="3">
        <v>130101</v>
      </c>
      <c r="C25" s="15" t="s">
        <v>198</v>
      </c>
      <c r="D25" s="3" t="s">
        <v>389</v>
      </c>
      <c r="E25" s="3" t="s">
        <v>98</v>
      </c>
      <c r="F25" s="3" t="s">
        <v>467</v>
      </c>
      <c r="G25" s="6"/>
      <c r="H25" s="3"/>
      <c r="I25" s="3" t="s">
        <v>74</v>
      </c>
      <c r="J25" s="6" t="s">
        <v>76</v>
      </c>
      <c r="K25" s="3" t="s">
        <v>75</v>
      </c>
      <c r="L25" s="7" t="s">
        <v>182</v>
      </c>
      <c r="M25" s="8">
        <v>45814</v>
      </c>
      <c r="N25" s="8">
        <v>45816</v>
      </c>
      <c r="O25" s="9"/>
      <c r="P25" s="16"/>
      <c r="Q25" s="16">
        <v>0</v>
      </c>
      <c r="R25" s="16">
        <v>0</v>
      </c>
      <c r="S25" s="17">
        <v>0</v>
      </c>
      <c r="T25" s="3">
        <v>2</v>
      </c>
      <c r="U25" s="16">
        <v>120</v>
      </c>
      <c r="V25" s="3">
        <v>1</v>
      </c>
      <c r="W25" s="16">
        <v>55</v>
      </c>
      <c r="X25" s="3">
        <v>3</v>
      </c>
      <c r="Y25" s="17">
        <v>295</v>
      </c>
      <c r="Z25" s="17">
        <v>295</v>
      </c>
      <c r="AA25" s="3"/>
    </row>
    <row r="26" spans="1:27" ht="30" customHeight="1" x14ac:dyDescent="0.2">
      <c r="A26" s="3">
        <v>130000</v>
      </c>
      <c r="B26" s="3">
        <v>130101</v>
      </c>
      <c r="C26" s="15" t="s">
        <v>385</v>
      </c>
      <c r="D26" s="3" t="s">
        <v>386</v>
      </c>
      <c r="E26" s="3" t="s">
        <v>103</v>
      </c>
      <c r="F26" s="3" t="s">
        <v>468</v>
      </c>
      <c r="G26" s="6"/>
      <c r="H26" s="3"/>
      <c r="I26" s="3" t="s">
        <v>74</v>
      </c>
      <c r="J26" s="6" t="s">
        <v>76</v>
      </c>
      <c r="K26" s="3" t="s">
        <v>75</v>
      </c>
      <c r="L26" s="7" t="s">
        <v>469</v>
      </c>
      <c r="M26" s="8">
        <v>45822</v>
      </c>
      <c r="N26" s="8">
        <v>45822</v>
      </c>
      <c r="O26" s="9"/>
      <c r="P26" s="16"/>
      <c r="Q26" s="16">
        <v>0</v>
      </c>
      <c r="R26" s="16">
        <v>0</v>
      </c>
      <c r="S26" s="17">
        <v>0</v>
      </c>
      <c r="T26" s="3">
        <v>1</v>
      </c>
      <c r="U26" s="16">
        <v>170.12</v>
      </c>
      <c r="V26" s="3">
        <v>0</v>
      </c>
      <c r="W26" s="16">
        <v>0</v>
      </c>
      <c r="X26" s="3">
        <v>1</v>
      </c>
      <c r="Y26" s="17">
        <v>170.12</v>
      </c>
      <c r="Z26" s="17">
        <v>170.12</v>
      </c>
      <c r="AA26" s="3"/>
    </row>
    <row r="27" spans="1:27" ht="30" customHeight="1" x14ac:dyDescent="0.2">
      <c r="A27" s="3">
        <v>130000</v>
      </c>
      <c r="B27" s="3">
        <v>130101</v>
      </c>
      <c r="C27" s="15" t="s">
        <v>198</v>
      </c>
      <c r="D27" s="3" t="s">
        <v>470</v>
      </c>
      <c r="E27" s="3" t="s">
        <v>98</v>
      </c>
      <c r="F27" s="3" t="s">
        <v>468</v>
      </c>
      <c r="G27" s="6"/>
      <c r="H27" s="3"/>
      <c r="I27" s="3" t="s">
        <v>74</v>
      </c>
      <c r="J27" s="6" t="s">
        <v>76</v>
      </c>
      <c r="K27" s="3" t="s">
        <v>75</v>
      </c>
      <c r="L27" s="7" t="s">
        <v>469</v>
      </c>
      <c r="M27" s="8">
        <v>45822</v>
      </c>
      <c r="N27" s="8">
        <v>45822</v>
      </c>
      <c r="O27" s="9"/>
      <c r="P27" s="16"/>
      <c r="Q27" s="16">
        <v>0</v>
      </c>
      <c r="R27" s="16">
        <v>0</v>
      </c>
      <c r="S27" s="17">
        <v>0</v>
      </c>
      <c r="T27" s="3">
        <v>1</v>
      </c>
      <c r="U27" s="16">
        <v>120</v>
      </c>
      <c r="V27" s="3">
        <v>0</v>
      </c>
      <c r="W27" s="16">
        <v>0</v>
      </c>
      <c r="X27" s="3">
        <v>1</v>
      </c>
      <c r="Y27" s="17">
        <v>120</v>
      </c>
      <c r="Z27" s="17">
        <v>120</v>
      </c>
      <c r="AA27" s="3"/>
    </row>
    <row r="28" spans="1:27" ht="30" customHeight="1" x14ac:dyDescent="0.2">
      <c r="A28" s="3">
        <v>130000</v>
      </c>
      <c r="B28" s="3">
        <v>130101</v>
      </c>
      <c r="C28" s="15" t="s">
        <v>471</v>
      </c>
      <c r="D28" s="3" t="s">
        <v>472</v>
      </c>
      <c r="E28" s="3" t="s">
        <v>98</v>
      </c>
      <c r="F28" s="3" t="s">
        <v>468</v>
      </c>
      <c r="G28" s="6"/>
      <c r="H28" s="3"/>
      <c r="I28" s="3" t="s">
        <v>74</v>
      </c>
      <c r="J28" s="6" t="s">
        <v>76</v>
      </c>
      <c r="K28" s="3" t="s">
        <v>75</v>
      </c>
      <c r="L28" s="7" t="s">
        <v>469</v>
      </c>
      <c r="M28" s="8">
        <v>45822</v>
      </c>
      <c r="N28" s="8">
        <v>45822</v>
      </c>
      <c r="O28" s="9"/>
      <c r="P28" s="16"/>
      <c r="Q28" s="16">
        <v>0</v>
      </c>
      <c r="R28" s="16">
        <v>0</v>
      </c>
      <c r="S28" s="17">
        <v>0</v>
      </c>
      <c r="T28" s="3">
        <v>1</v>
      </c>
      <c r="U28" s="16">
        <v>120</v>
      </c>
      <c r="V28" s="3">
        <v>0</v>
      </c>
      <c r="W28" s="16">
        <v>0</v>
      </c>
      <c r="X28" s="3">
        <v>1</v>
      </c>
      <c r="Y28" s="17">
        <v>120</v>
      </c>
      <c r="Z28" s="17">
        <v>120</v>
      </c>
      <c r="AA28" s="3"/>
    </row>
    <row r="29" spans="1:27" ht="30" customHeight="1" x14ac:dyDescent="0.2">
      <c r="A29" s="3">
        <v>130000</v>
      </c>
      <c r="B29" s="3">
        <v>130101</v>
      </c>
      <c r="C29" s="15" t="s">
        <v>101</v>
      </c>
      <c r="D29" s="3" t="s">
        <v>473</v>
      </c>
      <c r="E29" s="3" t="s">
        <v>98</v>
      </c>
      <c r="F29" s="3" t="s">
        <v>468</v>
      </c>
      <c r="G29" s="6"/>
      <c r="H29" s="3"/>
      <c r="I29" s="3" t="s">
        <v>74</v>
      </c>
      <c r="J29" s="6" t="s">
        <v>76</v>
      </c>
      <c r="K29" s="3" t="s">
        <v>75</v>
      </c>
      <c r="L29" s="7" t="s">
        <v>469</v>
      </c>
      <c r="M29" s="8">
        <v>45822</v>
      </c>
      <c r="N29" s="8">
        <v>45822</v>
      </c>
      <c r="O29" s="9"/>
      <c r="P29" s="16"/>
      <c r="Q29" s="16">
        <v>0</v>
      </c>
      <c r="R29" s="16">
        <v>0</v>
      </c>
      <c r="S29" s="17">
        <v>0</v>
      </c>
      <c r="T29" s="3">
        <v>1</v>
      </c>
      <c r="U29" s="16">
        <v>120</v>
      </c>
      <c r="V29" s="3">
        <v>0</v>
      </c>
      <c r="W29" s="16">
        <v>0</v>
      </c>
      <c r="X29" s="3">
        <v>1</v>
      </c>
      <c r="Y29" s="17">
        <v>120</v>
      </c>
      <c r="Z29" s="17">
        <v>120</v>
      </c>
      <c r="AA29" s="3"/>
    </row>
    <row r="30" spans="1:27" ht="30" customHeight="1" x14ac:dyDescent="0.2">
      <c r="A30" s="3">
        <v>130000</v>
      </c>
      <c r="B30" s="3">
        <v>130101</v>
      </c>
      <c r="C30" s="15" t="s">
        <v>84</v>
      </c>
      <c r="D30" s="3" t="s">
        <v>144</v>
      </c>
      <c r="E30" s="3" t="s">
        <v>72</v>
      </c>
      <c r="F30" s="3" t="s">
        <v>73</v>
      </c>
      <c r="G30" s="6"/>
      <c r="H30" s="3"/>
      <c r="I30" s="3" t="s">
        <v>74</v>
      </c>
      <c r="J30" s="6" t="s">
        <v>76</v>
      </c>
      <c r="K30" s="3" t="s">
        <v>75</v>
      </c>
      <c r="L30" s="7" t="s">
        <v>431</v>
      </c>
      <c r="M30" s="8">
        <v>45845</v>
      </c>
      <c r="N30" s="8">
        <v>45846</v>
      </c>
      <c r="O30" s="9"/>
      <c r="P30" s="16"/>
      <c r="Q30" s="16">
        <v>0</v>
      </c>
      <c r="R30" s="16">
        <v>0</v>
      </c>
      <c r="S30" s="17">
        <v>0</v>
      </c>
      <c r="T30" s="3">
        <v>1</v>
      </c>
      <c r="U30" s="16">
        <v>120</v>
      </c>
      <c r="V30" s="3">
        <v>1</v>
      </c>
      <c r="W30" s="16">
        <v>55</v>
      </c>
      <c r="X30" s="3">
        <v>2</v>
      </c>
      <c r="Y30" s="17">
        <v>175</v>
      </c>
      <c r="Z30" s="17">
        <v>175</v>
      </c>
      <c r="AA30" s="3"/>
    </row>
    <row r="31" spans="1:27" ht="30" customHeight="1" x14ac:dyDescent="0.2">
      <c r="A31" s="3">
        <v>130000</v>
      </c>
      <c r="B31" s="3">
        <v>130101</v>
      </c>
      <c r="C31" s="15" t="s">
        <v>167</v>
      </c>
      <c r="D31" s="3" t="s">
        <v>305</v>
      </c>
      <c r="E31" s="3" t="s">
        <v>72</v>
      </c>
      <c r="F31" s="3" t="s">
        <v>73</v>
      </c>
      <c r="G31" s="6"/>
      <c r="H31" s="3"/>
      <c r="I31" s="3" t="s">
        <v>74</v>
      </c>
      <c r="J31" s="6" t="s">
        <v>76</v>
      </c>
      <c r="K31" s="3" t="s">
        <v>75</v>
      </c>
      <c r="L31" s="7" t="s">
        <v>474</v>
      </c>
      <c r="M31" s="8" t="s">
        <v>475</v>
      </c>
      <c r="N31" s="8" t="s">
        <v>475</v>
      </c>
      <c r="O31" s="9"/>
      <c r="P31" s="16"/>
      <c r="Q31" s="16">
        <v>0</v>
      </c>
      <c r="R31" s="16">
        <v>0</v>
      </c>
      <c r="S31" s="17">
        <v>0</v>
      </c>
      <c r="T31" s="3">
        <v>1</v>
      </c>
      <c r="U31" s="16">
        <v>120</v>
      </c>
      <c r="V31" s="3">
        <v>1</v>
      </c>
      <c r="W31" s="16">
        <v>55</v>
      </c>
      <c r="X31" s="3">
        <v>2</v>
      </c>
      <c r="Y31" s="17">
        <v>175</v>
      </c>
      <c r="Z31" s="17">
        <v>175</v>
      </c>
      <c r="AA31" s="3"/>
    </row>
    <row r="32" spans="1:27" ht="30" customHeight="1" x14ac:dyDescent="0.2">
      <c r="A32" s="3">
        <v>130000</v>
      </c>
      <c r="B32" s="3">
        <v>130101</v>
      </c>
      <c r="C32" s="15" t="s">
        <v>476</v>
      </c>
      <c r="D32" s="3" t="s">
        <v>91</v>
      </c>
      <c r="E32" s="3" t="s">
        <v>92</v>
      </c>
      <c r="F32" s="3" t="s">
        <v>477</v>
      </c>
      <c r="G32" s="6"/>
      <c r="H32" s="3"/>
      <c r="I32" s="3" t="s">
        <v>74</v>
      </c>
      <c r="J32" s="6" t="s">
        <v>76</v>
      </c>
      <c r="K32" s="3" t="s">
        <v>75</v>
      </c>
      <c r="L32" s="7" t="s">
        <v>458</v>
      </c>
      <c r="M32" s="8">
        <v>45839</v>
      </c>
      <c r="N32" s="8">
        <v>45839</v>
      </c>
      <c r="O32" s="9"/>
      <c r="P32" s="16"/>
      <c r="Q32" s="16">
        <v>0</v>
      </c>
      <c r="R32" s="16">
        <v>0</v>
      </c>
      <c r="S32" s="17">
        <v>0</v>
      </c>
      <c r="T32" s="3">
        <v>0</v>
      </c>
      <c r="U32" s="16">
        <v>0</v>
      </c>
      <c r="V32" s="3">
        <v>1</v>
      </c>
      <c r="W32" s="16">
        <v>55</v>
      </c>
      <c r="X32" s="3">
        <v>1</v>
      </c>
      <c r="Y32" s="17">
        <v>55</v>
      </c>
      <c r="Z32" s="17">
        <v>55</v>
      </c>
      <c r="AA32" s="3"/>
    </row>
    <row r="33" spans="1:27" ht="30" customHeight="1" x14ac:dyDescent="0.2">
      <c r="A33" s="3">
        <v>130000</v>
      </c>
      <c r="B33" s="3">
        <v>130101</v>
      </c>
      <c r="C33" s="15" t="s">
        <v>478</v>
      </c>
      <c r="D33" s="3"/>
      <c r="E33" s="3" t="s">
        <v>479</v>
      </c>
      <c r="F33" s="3" t="s">
        <v>480</v>
      </c>
      <c r="G33" s="6"/>
      <c r="H33" s="3"/>
      <c r="I33" s="3" t="s">
        <v>74</v>
      </c>
      <c r="J33" s="6" t="s">
        <v>76</v>
      </c>
      <c r="K33" s="3" t="s">
        <v>75</v>
      </c>
      <c r="L33" s="7" t="s">
        <v>481</v>
      </c>
      <c r="M33" s="8" t="s">
        <v>482</v>
      </c>
      <c r="N33" s="8" t="s">
        <v>482</v>
      </c>
      <c r="O33" s="9"/>
      <c r="P33" s="16"/>
      <c r="Q33" s="16">
        <v>0</v>
      </c>
      <c r="R33" s="16">
        <v>0</v>
      </c>
      <c r="S33" s="17">
        <v>0</v>
      </c>
      <c r="T33" s="3">
        <v>0</v>
      </c>
      <c r="U33" s="16">
        <v>0</v>
      </c>
      <c r="V33" s="3">
        <v>3</v>
      </c>
      <c r="W33" s="16">
        <v>55</v>
      </c>
      <c r="X33" s="3">
        <v>3</v>
      </c>
      <c r="Y33" s="17">
        <v>165</v>
      </c>
      <c r="Z33" s="17">
        <v>165</v>
      </c>
      <c r="AA33" s="3"/>
    </row>
    <row r="34" spans="1:27" ht="30" customHeight="1" x14ac:dyDescent="0.2">
      <c r="A34" s="3">
        <v>130000</v>
      </c>
      <c r="B34" s="3">
        <v>130101</v>
      </c>
      <c r="C34" s="15" t="s">
        <v>219</v>
      </c>
      <c r="D34" s="3" t="s">
        <v>483</v>
      </c>
      <c r="E34" s="3" t="s">
        <v>484</v>
      </c>
      <c r="F34" s="3" t="s">
        <v>485</v>
      </c>
      <c r="G34" s="6"/>
      <c r="H34" s="3"/>
      <c r="I34" s="3" t="s">
        <v>74</v>
      </c>
      <c r="J34" s="6" t="s">
        <v>76</v>
      </c>
      <c r="K34" s="3" t="s">
        <v>126</v>
      </c>
      <c r="L34" s="7" t="s">
        <v>127</v>
      </c>
      <c r="M34" s="8">
        <v>45860</v>
      </c>
      <c r="N34" s="8">
        <v>45861</v>
      </c>
      <c r="O34" s="9" t="s">
        <v>486</v>
      </c>
      <c r="P34" s="16"/>
      <c r="Q34" s="16">
        <v>0</v>
      </c>
      <c r="R34" s="16">
        <v>0</v>
      </c>
      <c r="S34" s="17">
        <v>915.46</v>
      </c>
      <c r="T34" s="3">
        <v>1</v>
      </c>
      <c r="U34" s="16">
        <v>350.87</v>
      </c>
      <c r="V34" s="3">
        <v>1</v>
      </c>
      <c r="W34" s="16">
        <v>105.28</v>
      </c>
      <c r="X34" s="3">
        <v>2</v>
      </c>
      <c r="Y34" s="17">
        <v>456.15</v>
      </c>
      <c r="Z34" s="17">
        <v>1371.6100000000001</v>
      </c>
      <c r="AA34" s="3"/>
    </row>
    <row r="35" spans="1:27" ht="30" customHeight="1" x14ac:dyDescent="0.2">
      <c r="A35" s="3">
        <v>130000</v>
      </c>
      <c r="B35" s="3">
        <v>130101</v>
      </c>
      <c r="C35" s="15" t="s">
        <v>487</v>
      </c>
      <c r="D35" s="3" t="s">
        <v>488</v>
      </c>
      <c r="E35" s="3" t="s">
        <v>253</v>
      </c>
      <c r="F35" s="3" t="s">
        <v>485</v>
      </c>
      <c r="G35" s="6"/>
      <c r="H35" s="3"/>
      <c r="I35" s="3" t="s">
        <v>74</v>
      </c>
      <c r="J35" s="6" t="s">
        <v>76</v>
      </c>
      <c r="K35" s="3" t="s">
        <v>126</v>
      </c>
      <c r="L35" s="7" t="s">
        <v>127</v>
      </c>
      <c r="M35" s="8">
        <v>45860</v>
      </c>
      <c r="N35" s="8">
        <v>45861</v>
      </c>
      <c r="O35" s="9" t="s">
        <v>486</v>
      </c>
      <c r="P35" s="16"/>
      <c r="Q35" s="16">
        <v>0</v>
      </c>
      <c r="R35" s="16">
        <v>0</v>
      </c>
      <c r="S35" s="17">
        <v>915.46</v>
      </c>
      <c r="T35" s="3">
        <v>1</v>
      </c>
      <c r="U35" s="16">
        <v>350.87</v>
      </c>
      <c r="V35" s="3">
        <v>1</v>
      </c>
      <c r="W35" s="16">
        <v>105.28</v>
      </c>
      <c r="X35" s="3">
        <v>2</v>
      </c>
      <c r="Y35" s="17">
        <v>456.15</v>
      </c>
      <c r="Z35" s="17">
        <v>1371.6100000000001</v>
      </c>
      <c r="AA35" s="3"/>
    </row>
    <row r="36" spans="1:27" ht="30" customHeight="1" x14ac:dyDescent="0.2">
      <c r="A36" s="3">
        <v>130000</v>
      </c>
      <c r="B36" s="3">
        <v>130101</v>
      </c>
      <c r="C36" s="15" t="s">
        <v>156</v>
      </c>
      <c r="D36" s="3" t="s">
        <v>432</v>
      </c>
      <c r="E36" s="3" t="s">
        <v>489</v>
      </c>
      <c r="F36" s="3" t="s">
        <v>485</v>
      </c>
      <c r="G36" s="6"/>
      <c r="H36" s="3"/>
      <c r="I36" s="3" t="s">
        <v>74</v>
      </c>
      <c r="J36" s="6" t="s">
        <v>76</v>
      </c>
      <c r="K36" s="3" t="s">
        <v>126</v>
      </c>
      <c r="L36" s="7" t="s">
        <v>127</v>
      </c>
      <c r="M36" s="8">
        <v>45860</v>
      </c>
      <c r="N36" s="8">
        <v>45861</v>
      </c>
      <c r="O36" s="9" t="s">
        <v>486</v>
      </c>
      <c r="P36" s="16"/>
      <c r="Q36" s="16">
        <v>0</v>
      </c>
      <c r="R36" s="16">
        <v>0</v>
      </c>
      <c r="S36" s="17">
        <v>915.46</v>
      </c>
      <c r="T36" s="3">
        <v>1</v>
      </c>
      <c r="U36" s="16">
        <v>350.87</v>
      </c>
      <c r="V36" s="3">
        <v>1</v>
      </c>
      <c r="W36" s="16">
        <v>105.28</v>
      </c>
      <c r="X36" s="3">
        <v>2</v>
      </c>
      <c r="Y36" s="17">
        <v>456.15</v>
      </c>
      <c r="Z36" s="17">
        <v>1371.6100000000001</v>
      </c>
      <c r="AA36" s="3"/>
    </row>
    <row r="37" spans="1:27" ht="30" customHeight="1" x14ac:dyDescent="0.2">
      <c r="A37" s="3">
        <v>130000</v>
      </c>
      <c r="B37" s="3">
        <v>130101</v>
      </c>
      <c r="C37" s="15" t="s">
        <v>490</v>
      </c>
      <c r="D37" s="3"/>
      <c r="E37" s="3"/>
      <c r="F37" s="3"/>
      <c r="G37" s="6"/>
      <c r="H37" s="3"/>
      <c r="I37" s="3" t="s">
        <v>74</v>
      </c>
      <c r="J37" s="6" t="s">
        <v>76</v>
      </c>
      <c r="K37" s="3" t="s">
        <v>194</v>
      </c>
      <c r="L37" s="7" t="s">
        <v>491</v>
      </c>
      <c r="M37" s="8">
        <v>45495</v>
      </c>
      <c r="N37" s="8">
        <v>45503</v>
      </c>
      <c r="O37" s="9" t="s">
        <v>122</v>
      </c>
      <c r="P37" s="16"/>
      <c r="Q37" s="16">
        <v>758.95</v>
      </c>
      <c r="R37" s="16">
        <v>737.86</v>
      </c>
      <c r="S37" s="17">
        <v>751.92</v>
      </c>
      <c r="T37" s="3">
        <v>0</v>
      </c>
      <c r="U37" s="16">
        <v>0</v>
      </c>
      <c r="V37" s="3">
        <v>0</v>
      </c>
      <c r="W37" s="16">
        <v>0</v>
      </c>
      <c r="X37" s="3">
        <v>0</v>
      </c>
      <c r="Y37" s="17">
        <v>0</v>
      </c>
      <c r="Z37" s="17">
        <v>1496.81</v>
      </c>
      <c r="AA37" s="3"/>
    </row>
    <row r="38" spans="1:27" ht="30" customHeight="1" x14ac:dyDescent="0.2">
      <c r="A38" s="3">
        <v>130000</v>
      </c>
      <c r="B38" s="3">
        <v>130101</v>
      </c>
      <c r="C38" s="15" t="s">
        <v>492</v>
      </c>
      <c r="D38" s="3"/>
      <c r="E38" s="3"/>
      <c r="F38" s="3"/>
      <c r="G38" s="6"/>
      <c r="H38" s="3"/>
      <c r="I38" s="3" t="s">
        <v>74</v>
      </c>
      <c r="J38" s="6" t="s">
        <v>76</v>
      </c>
      <c r="K38" s="3" t="s">
        <v>194</v>
      </c>
      <c r="L38" s="7" t="s">
        <v>491</v>
      </c>
      <c r="M38" s="8">
        <v>45495</v>
      </c>
      <c r="N38" s="8"/>
      <c r="O38" s="9" t="s">
        <v>122</v>
      </c>
      <c r="P38" s="16"/>
      <c r="Q38" s="16">
        <v>758.95</v>
      </c>
      <c r="R38" s="16">
        <v>0</v>
      </c>
      <c r="S38" s="17">
        <v>751.92</v>
      </c>
      <c r="T38" s="3">
        <v>0</v>
      </c>
      <c r="U38" s="16">
        <v>0</v>
      </c>
      <c r="V38" s="3">
        <v>0</v>
      </c>
      <c r="W38" s="16">
        <v>0</v>
      </c>
      <c r="X38" s="3">
        <v>0</v>
      </c>
      <c r="Y38" s="17">
        <v>0</v>
      </c>
      <c r="Z38" s="17">
        <v>758.95</v>
      </c>
      <c r="AA38" s="3"/>
    </row>
    <row r="39" spans="1:27" ht="30" customHeight="1" x14ac:dyDescent="0.2">
      <c r="A39" s="3">
        <v>130000</v>
      </c>
      <c r="B39" s="3">
        <v>130101</v>
      </c>
      <c r="C39" s="15" t="s">
        <v>264</v>
      </c>
      <c r="D39" s="3" t="s">
        <v>152</v>
      </c>
      <c r="E39" s="3" t="s">
        <v>111</v>
      </c>
      <c r="F39" s="3" t="s">
        <v>300</v>
      </c>
      <c r="G39" s="6"/>
      <c r="H39" s="3"/>
      <c r="I39" s="3" t="s">
        <v>74</v>
      </c>
      <c r="J39" s="6" t="s">
        <v>76</v>
      </c>
      <c r="K39" s="3" t="s">
        <v>75</v>
      </c>
      <c r="L39" s="7" t="s">
        <v>83</v>
      </c>
      <c r="M39" s="8">
        <v>45841</v>
      </c>
      <c r="N39" s="8">
        <v>45841</v>
      </c>
      <c r="O39" s="9" t="s">
        <v>493</v>
      </c>
      <c r="P39" s="16"/>
      <c r="Q39" s="16">
        <v>0</v>
      </c>
      <c r="R39" s="16">
        <v>0</v>
      </c>
      <c r="S39" s="17">
        <v>0</v>
      </c>
      <c r="T39" s="3">
        <v>0</v>
      </c>
      <c r="U39" s="16">
        <v>0</v>
      </c>
      <c r="V39" s="3">
        <v>1</v>
      </c>
      <c r="W39" s="16">
        <v>57</v>
      </c>
      <c r="X39" s="3">
        <v>1</v>
      </c>
      <c r="Y39" s="17">
        <v>57</v>
      </c>
      <c r="Z39" s="17">
        <v>57</v>
      </c>
      <c r="AA39" s="3"/>
    </row>
    <row r="40" spans="1:27" ht="30" customHeight="1" x14ac:dyDescent="0.2">
      <c r="A40" s="3">
        <v>130000</v>
      </c>
      <c r="B40" s="3">
        <v>130101</v>
      </c>
      <c r="C40" s="15" t="s">
        <v>147</v>
      </c>
      <c r="D40" s="3" t="s">
        <v>148</v>
      </c>
      <c r="E40" s="3" t="s">
        <v>72</v>
      </c>
      <c r="F40" s="3" t="s">
        <v>494</v>
      </c>
      <c r="G40" s="6"/>
      <c r="H40" s="3"/>
      <c r="I40" s="3" t="s">
        <v>74</v>
      </c>
      <c r="J40" s="6" t="s">
        <v>76</v>
      </c>
      <c r="K40" s="3" t="s">
        <v>75</v>
      </c>
      <c r="L40" s="7" t="s">
        <v>76</v>
      </c>
      <c r="M40" s="8" t="s">
        <v>495</v>
      </c>
      <c r="N40" s="8" t="s">
        <v>495</v>
      </c>
      <c r="O40" s="9"/>
      <c r="P40" s="16"/>
      <c r="Q40" s="16">
        <v>0</v>
      </c>
      <c r="R40" s="16">
        <v>0</v>
      </c>
      <c r="S40" s="17">
        <v>0</v>
      </c>
      <c r="T40" s="3">
        <v>2</v>
      </c>
      <c r="U40" s="16">
        <v>120</v>
      </c>
      <c r="V40" s="3">
        <v>0</v>
      </c>
      <c r="W40" s="16">
        <v>0</v>
      </c>
      <c r="X40" s="3">
        <v>2</v>
      </c>
      <c r="Y40" s="17">
        <v>240</v>
      </c>
      <c r="Z40" s="17">
        <v>240</v>
      </c>
      <c r="AA40" s="3"/>
    </row>
    <row r="41" spans="1:27" ht="30" customHeight="1" x14ac:dyDescent="0.2">
      <c r="A41" s="3">
        <v>130000</v>
      </c>
      <c r="B41" s="3">
        <v>130101</v>
      </c>
      <c r="C41" s="15" t="s">
        <v>167</v>
      </c>
      <c r="D41" s="3" t="s">
        <v>305</v>
      </c>
      <c r="E41" s="3" t="s">
        <v>72</v>
      </c>
      <c r="F41" s="3" t="s">
        <v>73</v>
      </c>
      <c r="G41" s="6"/>
      <c r="H41" s="3"/>
      <c r="I41" s="3" t="s">
        <v>74</v>
      </c>
      <c r="J41" s="6" t="s">
        <v>76</v>
      </c>
      <c r="K41" s="3" t="s">
        <v>75</v>
      </c>
      <c r="L41" s="7" t="s">
        <v>88</v>
      </c>
      <c r="M41" s="8" t="s">
        <v>496</v>
      </c>
      <c r="N41" s="8" t="s">
        <v>496</v>
      </c>
      <c r="O41" s="9"/>
      <c r="P41" s="16"/>
      <c r="Q41" s="16">
        <v>0</v>
      </c>
      <c r="R41" s="16">
        <v>0</v>
      </c>
      <c r="S41" s="17">
        <v>0</v>
      </c>
      <c r="T41" s="3">
        <v>2</v>
      </c>
      <c r="U41" s="16">
        <v>120</v>
      </c>
      <c r="V41" s="3">
        <v>2</v>
      </c>
      <c r="W41" s="16">
        <v>55</v>
      </c>
      <c r="X41" s="3">
        <v>4</v>
      </c>
      <c r="Y41" s="17">
        <v>350</v>
      </c>
      <c r="Z41" s="17">
        <v>350</v>
      </c>
      <c r="AA41" s="3"/>
    </row>
    <row r="42" spans="1:27" ht="30" customHeight="1" x14ac:dyDescent="0.2">
      <c r="A42" s="3">
        <v>130000</v>
      </c>
      <c r="B42" s="3">
        <v>130101</v>
      </c>
      <c r="C42" s="15" t="s">
        <v>186</v>
      </c>
      <c r="D42" s="3" t="s">
        <v>445</v>
      </c>
      <c r="E42" s="3" t="s">
        <v>188</v>
      </c>
      <c r="F42" s="3" t="s">
        <v>497</v>
      </c>
      <c r="G42" s="6"/>
      <c r="H42" s="3"/>
      <c r="I42" s="3" t="s">
        <v>74</v>
      </c>
      <c r="J42" s="6" t="s">
        <v>76</v>
      </c>
      <c r="K42" s="3" t="s">
        <v>126</v>
      </c>
      <c r="L42" s="7" t="s">
        <v>498</v>
      </c>
      <c r="M42" s="8">
        <v>45502</v>
      </c>
      <c r="N42" s="8">
        <v>45503</v>
      </c>
      <c r="O42" s="9"/>
      <c r="P42" s="16"/>
      <c r="Q42" s="16">
        <v>0</v>
      </c>
      <c r="R42" s="16">
        <v>0</v>
      </c>
      <c r="S42" s="17">
        <v>0</v>
      </c>
      <c r="T42" s="3">
        <v>1</v>
      </c>
      <c r="U42" s="16">
        <v>475.13</v>
      </c>
      <c r="V42" s="3">
        <v>1</v>
      </c>
      <c r="W42" s="16">
        <v>142.53</v>
      </c>
      <c r="X42" s="3">
        <v>2</v>
      </c>
      <c r="Y42" s="17">
        <v>617.66</v>
      </c>
      <c r="Z42" s="17">
        <v>617.66</v>
      </c>
      <c r="AA42" s="3"/>
    </row>
    <row r="43" spans="1:27" ht="30" customHeight="1" x14ac:dyDescent="0.2">
      <c r="A43" s="3">
        <v>130000</v>
      </c>
      <c r="B43" s="3">
        <v>130101</v>
      </c>
      <c r="C43" s="15" t="s">
        <v>201</v>
      </c>
      <c r="D43" s="3" t="s">
        <v>202</v>
      </c>
      <c r="E43" s="3" t="s">
        <v>72</v>
      </c>
      <c r="F43" s="3" t="s">
        <v>73</v>
      </c>
      <c r="G43" s="6"/>
      <c r="H43" s="3"/>
      <c r="I43" s="3" t="s">
        <v>74</v>
      </c>
      <c r="J43" s="6" t="s">
        <v>76</v>
      </c>
      <c r="K43" s="3" t="s">
        <v>75</v>
      </c>
      <c r="L43" s="7" t="s">
        <v>499</v>
      </c>
      <c r="M43" s="8">
        <v>45846</v>
      </c>
      <c r="N43" s="8">
        <v>45849</v>
      </c>
      <c r="O43" s="9"/>
      <c r="P43" s="16"/>
      <c r="Q43" s="16">
        <v>0</v>
      </c>
      <c r="R43" s="16">
        <v>0</v>
      </c>
      <c r="S43" s="17">
        <v>0</v>
      </c>
      <c r="T43" s="3">
        <v>3</v>
      </c>
      <c r="U43" s="16">
        <v>120</v>
      </c>
      <c r="V43" s="3">
        <v>1</v>
      </c>
      <c r="W43" s="16">
        <v>55</v>
      </c>
      <c r="X43" s="3">
        <v>4</v>
      </c>
      <c r="Y43" s="17">
        <v>415</v>
      </c>
      <c r="Z43" s="17">
        <v>415</v>
      </c>
      <c r="AA43" s="3"/>
    </row>
    <row r="44" spans="1:27" ht="30" customHeight="1" x14ac:dyDescent="0.2">
      <c r="A44" s="3">
        <v>130000</v>
      </c>
      <c r="B44" s="3">
        <v>130101</v>
      </c>
      <c r="C44" s="15" t="s">
        <v>478</v>
      </c>
      <c r="D44" s="3" t="s">
        <v>500</v>
      </c>
      <c r="E44" s="3" t="s">
        <v>479</v>
      </c>
      <c r="F44" s="3" t="s">
        <v>93</v>
      </c>
      <c r="G44" s="6"/>
      <c r="H44" s="3"/>
      <c r="I44" s="3" t="s">
        <v>74</v>
      </c>
      <c r="J44" s="6" t="s">
        <v>76</v>
      </c>
      <c r="K44" s="3" t="s">
        <v>75</v>
      </c>
      <c r="L44" s="7" t="s">
        <v>501</v>
      </c>
      <c r="M44" s="8" t="s">
        <v>502</v>
      </c>
      <c r="N44" s="8" t="s">
        <v>502</v>
      </c>
      <c r="O44" s="9"/>
      <c r="P44" s="16"/>
      <c r="Q44" s="16">
        <v>0</v>
      </c>
      <c r="R44" s="16">
        <v>0</v>
      </c>
      <c r="S44" s="17">
        <v>0</v>
      </c>
      <c r="T44" s="3">
        <v>0</v>
      </c>
      <c r="U44" s="16">
        <v>0</v>
      </c>
      <c r="V44" s="3">
        <v>4</v>
      </c>
      <c r="W44" s="16">
        <v>55</v>
      </c>
      <c r="X44" s="3">
        <v>4</v>
      </c>
      <c r="Y44" s="17">
        <v>220</v>
      </c>
      <c r="Z44" s="17">
        <v>220</v>
      </c>
      <c r="AA44" s="3"/>
    </row>
    <row r="45" spans="1:27" ht="30" customHeight="1" x14ac:dyDescent="0.2">
      <c r="A45" s="3">
        <v>130000</v>
      </c>
      <c r="B45" s="3">
        <v>130101</v>
      </c>
      <c r="C45" s="15" t="s">
        <v>503</v>
      </c>
      <c r="D45" s="3" t="s">
        <v>91</v>
      </c>
      <c r="E45" s="3" t="s">
        <v>92</v>
      </c>
      <c r="F45" s="3" t="s">
        <v>504</v>
      </c>
      <c r="G45" s="6"/>
      <c r="H45" s="3"/>
      <c r="I45" s="3" t="s">
        <v>74</v>
      </c>
      <c r="J45" s="6" t="s">
        <v>76</v>
      </c>
      <c r="K45" s="3" t="s">
        <v>75</v>
      </c>
      <c r="L45" s="7" t="s">
        <v>505</v>
      </c>
      <c r="M45" s="8" t="s">
        <v>506</v>
      </c>
      <c r="N45" s="8" t="s">
        <v>506</v>
      </c>
      <c r="O45" s="9"/>
      <c r="P45" s="16"/>
      <c r="Q45" s="16">
        <v>0</v>
      </c>
      <c r="R45" s="16">
        <v>0</v>
      </c>
      <c r="S45" s="17">
        <v>0</v>
      </c>
      <c r="T45" s="3">
        <v>0</v>
      </c>
      <c r="U45" s="16">
        <v>0</v>
      </c>
      <c r="V45" s="3">
        <v>2</v>
      </c>
      <c r="W45" s="16">
        <v>55</v>
      </c>
      <c r="X45" s="3">
        <v>2</v>
      </c>
      <c r="Y45" s="17">
        <v>110</v>
      </c>
      <c r="Z45" s="17">
        <v>110</v>
      </c>
      <c r="AA45" s="3"/>
    </row>
    <row r="46" spans="1:27" ht="30" customHeight="1" x14ac:dyDescent="0.2">
      <c r="A46" s="3">
        <v>130000</v>
      </c>
      <c r="B46" s="3">
        <v>130101</v>
      </c>
      <c r="C46" s="15" t="s">
        <v>453</v>
      </c>
      <c r="D46" s="3" t="s">
        <v>318</v>
      </c>
      <c r="E46" s="3" t="s">
        <v>138</v>
      </c>
      <c r="F46" s="3" t="s">
        <v>320</v>
      </c>
      <c r="G46" s="6"/>
      <c r="H46" s="3"/>
      <c r="I46" s="3" t="s">
        <v>74</v>
      </c>
      <c r="J46" s="6" t="s">
        <v>76</v>
      </c>
      <c r="K46" s="3" t="s">
        <v>75</v>
      </c>
      <c r="L46" s="7" t="s">
        <v>83</v>
      </c>
      <c r="M46" s="8">
        <v>45692</v>
      </c>
      <c r="N46" s="8">
        <v>45692</v>
      </c>
      <c r="O46" s="9"/>
      <c r="P46" s="16"/>
      <c r="Q46" s="16">
        <v>0</v>
      </c>
      <c r="R46" s="16">
        <v>0</v>
      </c>
      <c r="S46" s="17">
        <v>0</v>
      </c>
      <c r="T46" s="3">
        <v>0</v>
      </c>
      <c r="U46" s="16">
        <v>0</v>
      </c>
      <c r="V46" s="3">
        <v>1</v>
      </c>
      <c r="W46" s="16">
        <v>72.540000000000006</v>
      </c>
      <c r="X46" s="3">
        <v>1</v>
      </c>
      <c r="Y46" s="17">
        <v>72.540000000000006</v>
      </c>
      <c r="Z46" s="17">
        <v>72.540000000000006</v>
      </c>
      <c r="AA46" s="3"/>
    </row>
    <row r="47" spans="1:27" ht="30" customHeight="1" x14ac:dyDescent="0.2">
      <c r="A47" s="3">
        <v>130000</v>
      </c>
      <c r="B47" s="3">
        <v>130101</v>
      </c>
      <c r="C47" s="15" t="s">
        <v>507</v>
      </c>
      <c r="D47" s="3" t="s">
        <v>508</v>
      </c>
      <c r="E47" s="3" t="s">
        <v>509</v>
      </c>
      <c r="F47" s="3" t="s">
        <v>350</v>
      </c>
      <c r="G47" s="6"/>
      <c r="H47" s="3"/>
      <c r="I47" s="3" t="s">
        <v>74</v>
      </c>
      <c r="J47" s="6" t="s">
        <v>76</v>
      </c>
      <c r="K47" s="3" t="s">
        <v>75</v>
      </c>
      <c r="L47" s="7" t="s">
        <v>88</v>
      </c>
      <c r="M47" s="8">
        <v>45825</v>
      </c>
      <c r="N47" s="8">
        <v>45825</v>
      </c>
      <c r="O47" s="9"/>
      <c r="P47" s="16"/>
      <c r="Q47" s="16">
        <v>0</v>
      </c>
      <c r="R47" s="16">
        <v>0</v>
      </c>
      <c r="S47" s="17">
        <v>0</v>
      </c>
      <c r="T47" s="3">
        <v>0</v>
      </c>
      <c r="U47" s="16">
        <v>0</v>
      </c>
      <c r="V47" s="3">
        <v>1</v>
      </c>
      <c r="W47" s="16">
        <v>57</v>
      </c>
      <c r="X47" s="3">
        <v>1</v>
      </c>
      <c r="Y47" s="17">
        <v>57</v>
      </c>
      <c r="Z47" s="17">
        <v>57</v>
      </c>
      <c r="AA47" s="3"/>
    </row>
    <row r="48" spans="1:27" ht="30" customHeight="1" x14ac:dyDescent="0.2">
      <c r="A48" s="3">
        <v>130000</v>
      </c>
      <c r="B48" s="3">
        <v>130101</v>
      </c>
      <c r="C48" s="15" t="s">
        <v>186</v>
      </c>
      <c r="D48" s="3" t="s">
        <v>445</v>
      </c>
      <c r="E48" s="3" t="s">
        <v>188</v>
      </c>
      <c r="F48" s="3" t="s">
        <v>510</v>
      </c>
      <c r="G48" s="6"/>
      <c r="H48" s="3"/>
      <c r="I48" s="3" t="s">
        <v>74</v>
      </c>
      <c r="J48" s="6" t="s">
        <v>76</v>
      </c>
      <c r="K48" s="3" t="s">
        <v>75</v>
      </c>
      <c r="L48" s="7" t="s">
        <v>83</v>
      </c>
      <c r="M48" s="8">
        <v>45848</v>
      </c>
      <c r="N48" s="8">
        <v>45848</v>
      </c>
      <c r="O48" s="9"/>
      <c r="P48" s="16"/>
      <c r="Q48" s="16">
        <v>0</v>
      </c>
      <c r="R48" s="16">
        <v>0</v>
      </c>
      <c r="S48" s="17">
        <v>0</v>
      </c>
      <c r="T48" s="3">
        <v>0</v>
      </c>
      <c r="U48" s="16">
        <v>0</v>
      </c>
      <c r="V48" s="3">
        <v>1</v>
      </c>
      <c r="W48" s="16">
        <v>72.540000000000006</v>
      </c>
      <c r="X48" s="3">
        <v>1</v>
      </c>
      <c r="Y48" s="17">
        <v>72.540000000000006</v>
      </c>
      <c r="Z48" s="17">
        <v>72.540000000000006</v>
      </c>
      <c r="AA48" s="3"/>
    </row>
    <row r="49" spans="1:27" ht="30" customHeight="1" x14ac:dyDescent="0.2">
      <c r="A49" s="3">
        <v>130000</v>
      </c>
      <c r="B49" s="3">
        <v>130101</v>
      </c>
      <c r="C49" s="15" t="s">
        <v>186</v>
      </c>
      <c r="D49" s="3" t="s">
        <v>445</v>
      </c>
      <c r="E49" s="3" t="s">
        <v>188</v>
      </c>
      <c r="F49" s="3" t="s">
        <v>430</v>
      </c>
      <c r="G49" s="6"/>
      <c r="H49" s="3"/>
      <c r="I49" s="3" t="s">
        <v>74</v>
      </c>
      <c r="J49" s="6" t="s">
        <v>76</v>
      </c>
      <c r="K49" s="3" t="s">
        <v>75</v>
      </c>
      <c r="L49" s="7" t="s">
        <v>511</v>
      </c>
      <c r="M49" s="8">
        <v>45846</v>
      </c>
      <c r="N49" s="8">
        <v>45846</v>
      </c>
      <c r="O49" s="9"/>
      <c r="P49" s="16"/>
      <c r="Q49" s="16">
        <v>0</v>
      </c>
      <c r="R49" s="16">
        <v>0</v>
      </c>
      <c r="S49" s="17">
        <v>0</v>
      </c>
      <c r="T49" s="3">
        <v>0</v>
      </c>
      <c r="U49" s="16">
        <v>0</v>
      </c>
      <c r="V49" s="3">
        <v>1</v>
      </c>
      <c r="W49" s="16">
        <v>72.540000000000006</v>
      </c>
      <c r="X49" s="3">
        <v>1</v>
      </c>
      <c r="Y49" s="17">
        <v>72.540000000000006</v>
      </c>
      <c r="Z49" s="17">
        <v>72.540000000000006</v>
      </c>
      <c r="AA49" s="3"/>
    </row>
    <row r="50" spans="1:27" ht="30" customHeight="1" x14ac:dyDescent="0.2">
      <c r="A50" s="3">
        <v>130000</v>
      </c>
      <c r="B50" s="3">
        <v>130101</v>
      </c>
      <c r="C50" s="15" t="s">
        <v>86</v>
      </c>
      <c r="D50" s="3" t="s">
        <v>512</v>
      </c>
      <c r="E50" s="3" t="s">
        <v>72</v>
      </c>
      <c r="F50" s="3" t="s">
        <v>73</v>
      </c>
      <c r="G50" s="6"/>
      <c r="H50" s="3"/>
      <c r="I50" s="3" t="s">
        <v>74</v>
      </c>
      <c r="J50" s="6" t="s">
        <v>76</v>
      </c>
      <c r="K50" s="3" t="s">
        <v>75</v>
      </c>
      <c r="L50" s="7" t="s">
        <v>88</v>
      </c>
      <c r="M50" s="8">
        <v>45848</v>
      </c>
      <c r="N50" s="8">
        <v>45848</v>
      </c>
      <c r="O50" s="9"/>
      <c r="P50" s="16"/>
      <c r="Q50" s="16">
        <v>0</v>
      </c>
      <c r="R50" s="16">
        <v>0</v>
      </c>
      <c r="S50" s="17">
        <v>0</v>
      </c>
      <c r="T50" s="3">
        <v>0</v>
      </c>
      <c r="U50" s="16">
        <v>0</v>
      </c>
      <c r="V50" s="3">
        <v>1</v>
      </c>
      <c r="W50" s="16">
        <v>55</v>
      </c>
      <c r="X50" s="3">
        <v>1</v>
      </c>
      <c r="Y50" s="17">
        <v>55</v>
      </c>
      <c r="Z50" s="17">
        <v>55</v>
      </c>
      <c r="AA50" s="3"/>
    </row>
    <row r="51" spans="1:27" ht="30" customHeight="1" x14ac:dyDescent="0.2">
      <c r="A51" s="3">
        <v>130000</v>
      </c>
      <c r="B51" s="3">
        <v>130101</v>
      </c>
      <c r="C51" s="15" t="s">
        <v>101</v>
      </c>
      <c r="D51" s="3" t="s">
        <v>513</v>
      </c>
      <c r="E51" s="3" t="s">
        <v>514</v>
      </c>
      <c r="F51" s="3" t="s">
        <v>387</v>
      </c>
      <c r="G51" s="6"/>
      <c r="H51" s="3"/>
      <c r="I51" s="3" t="s">
        <v>74</v>
      </c>
      <c r="J51" s="6" t="s">
        <v>76</v>
      </c>
      <c r="K51" s="3" t="s">
        <v>75</v>
      </c>
      <c r="L51" s="7" t="s">
        <v>224</v>
      </c>
      <c r="M51" s="8">
        <v>45825</v>
      </c>
      <c r="N51" s="8">
        <v>45826</v>
      </c>
      <c r="O51" s="9"/>
      <c r="P51" s="16"/>
      <c r="Q51" s="16">
        <v>0</v>
      </c>
      <c r="R51" s="16">
        <v>0</v>
      </c>
      <c r="S51" s="17">
        <v>0</v>
      </c>
      <c r="T51" s="3">
        <v>1</v>
      </c>
      <c r="U51" s="16">
        <v>120</v>
      </c>
      <c r="V51" s="3">
        <v>0</v>
      </c>
      <c r="W51" s="16">
        <v>0</v>
      </c>
      <c r="X51" s="3">
        <v>1</v>
      </c>
      <c r="Y51" s="17">
        <v>120</v>
      </c>
      <c r="Z51" s="17">
        <v>120</v>
      </c>
      <c r="AA51" s="3"/>
    </row>
    <row r="52" spans="1:27" ht="30" customHeight="1" x14ac:dyDescent="0.2">
      <c r="A52" s="3">
        <v>130000</v>
      </c>
      <c r="B52" s="3">
        <v>130101</v>
      </c>
      <c r="C52" s="15" t="s">
        <v>385</v>
      </c>
      <c r="D52" s="3" t="s">
        <v>386</v>
      </c>
      <c r="E52" s="3" t="s">
        <v>103</v>
      </c>
      <c r="F52" s="3" t="s">
        <v>387</v>
      </c>
      <c r="G52" s="6"/>
      <c r="H52" s="3"/>
      <c r="I52" s="3" t="s">
        <v>74</v>
      </c>
      <c r="J52" s="6" t="s">
        <v>76</v>
      </c>
      <c r="K52" s="3" t="s">
        <v>75</v>
      </c>
      <c r="L52" s="7" t="s">
        <v>224</v>
      </c>
      <c r="M52" s="8">
        <v>45825</v>
      </c>
      <c r="N52" s="8">
        <v>45826</v>
      </c>
      <c r="O52" s="9"/>
      <c r="P52" s="16"/>
      <c r="Q52" s="16">
        <v>0</v>
      </c>
      <c r="R52" s="16">
        <v>0</v>
      </c>
      <c r="S52" s="17">
        <v>0</v>
      </c>
      <c r="T52" s="3">
        <v>1</v>
      </c>
      <c r="U52" s="16">
        <v>170.12</v>
      </c>
      <c r="V52" s="3">
        <v>0</v>
      </c>
      <c r="W52" s="16">
        <v>0</v>
      </c>
      <c r="X52" s="3">
        <v>1</v>
      </c>
      <c r="Y52" s="17">
        <v>170.12</v>
      </c>
      <c r="Z52" s="17">
        <v>170.12</v>
      </c>
      <c r="AA52" s="3"/>
    </row>
    <row r="53" spans="1:27" ht="30" customHeight="1" x14ac:dyDescent="0.2">
      <c r="A53" s="3">
        <v>130000</v>
      </c>
      <c r="B53" s="3">
        <v>130101</v>
      </c>
      <c r="C53" s="15" t="s">
        <v>264</v>
      </c>
      <c r="D53" s="3" t="s">
        <v>152</v>
      </c>
      <c r="E53" s="3" t="s">
        <v>111</v>
      </c>
      <c r="F53" s="3" t="s">
        <v>300</v>
      </c>
      <c r="G53" s="6"/>
      <c r="H53" s="3"/>
      <c r="I53" s="3" t="s">
        <v>74</v>
      </c>
      <c r="J53" s="6" t="s">
        <v>76</v>
      </c>
      <c r="K53" s="3" t="s">
        <v>75</v>
      </c>
      <c r="L53" s="7" t="s">
        <v>83</v>
      </c>
      <c r="M53" s="8">
        <v>45848</v>
      </c>
      <c r="N53" s="8">
        <v>45848</v>
      </c>
      <c r="O53" s="9"/>
      <c r="P53" s="16"/>
      <c r="Q53" s="16">
        <v>0</v>
      </c>
      <c r="R53" s="16">
        <v>0</v>
      </c>
      <c r="S53" s="17">
        <v>0</v>
      </c>
      <c r="T53" s="3">
        <v>0</v>
      </c>
      <c r="U53" s="16">
        <v>0</v>
      </c>
      <c r="V53" s="3">
        <v>1</v>
      </c>
      <c r="W53" s="16">
        <v>57</v>
      </c>
      <c r="X53" s="3">
        <v>1</v>
      </c>
      <c r="Y53" s="17">
        <v>57</v>
      </c>
      <c r="Z53" s="17">
        <v>57</v>
      </c>
      <c r="AA53" s="3"/>
    </row>
    <row r="54" spans="1:27" ht="30" customHeight="1" x14ac:dyDescent="0.2">
      <c r="A54" s="3">
        <v>130000</v>
      </c>
      <c r="B54" s="3">
        <v>130101</v>
      </c>
      <c r="C54" s="15" t="s">
        <v>147</v>
      </c>
      <c r="D54" s="3" t="s">
        <v>515</v>
      </c>
      <c r="E54" s="3" t="s">
        <v>72</v>
      </c>
      <c r="F54" s="3" t="s">
        <v>73</v>
      </c>
      <c r="G54" s="6"/>
      <c r="H54" s="3"/>
      <c r="I54" s="3" t="s">
        <v>74</v>
      </c>
      <c r="J54" s="6" t="s">
        <v>76</v>
      </c>
      <c r="K54" s="3" t="s">
        <v>75</v>
      </c>
      <c r="L54" s="7" t="s">
        <v>516</v>
      </c>
      <c r="M54" s="8">
        <v>45842</v>
      </c>
      <c r="N54" s="8">
        <v>45842</v>
      </c>
      <c r="O54" s="9"/>
      <c r="P54" s="16"/>
      <c r="Q54" s="16">
        <v>0</v>
      </c>
      <c r="R54" s="16">
        <v>0</v>
      </c>
      <c r="S54" s="17">
        <v>0</v>
      </c>
      <c r="T54" s="3">
        <v>0</v>
      </c>
      <c r="U54" s="16">
        <v>0</v>
      </c>
      <c r="V54" s="3">
        <v>1</v>
      </c>
      <c r="W54" s="16">
        <v>55</v>
      </c>
      <c r="X54" s="3">
        <v>1</v>
      </c>
      <c r="Y54" s="17">
        <v>55</v>
      </c>
      <c r="Z54" s="17">
        <v>55</v>
      </c>
      <c r="AA54" s="3"/>
    </row>
    <row r="55" spans="1:27" ht="30" customHeight="1" x14ac:dyDescent="0.2">
      <c r="A55" s="3">
        <v>130000</v>
      </c>
      <c r="B55" s="3">
        <v>130101</v>
      </c>
      <c r="C55" s="15" t="s">
        <v>385</v>
      </c>
      <c r="D55" s="3" t="s">
        <v>386</v>
      </c>
      <c r="E55" s="3" t="s">
        <v>103</v>
      </c>
      <c r="F55" s="3" t="s">
        <v>387</v>
      </c>
      <c r="G55" s="6"/>
      <c r="H55" s="3"/>
      <c r="I55" s="3" t="s">
        <v>74</v>
      </c>
      <c r="J55" s="6" t="s">
        <v>76</v>
      </c>
      <c r="K55" s="3" t="s">
        <v>75</v>
      </c>
      <c r="L55" s="7" t="s">
        <v>444</v>
      </c>
      <c r="M55" s="8">
        <v>45845</v>
      </c>
      <c r="N55" s="8">
        <v>45846</v>
      </c>
      <c r="O55" s="9"/>
      <c r="P55" s="16"/>
      <c r="Q55" s="16">
        <v>0</v>
      </c>
      <c r="R55" s="16">
        <v>0</v>
      </c>
      <c r="S55" s="17">
        <v>0</v>
      </c>
      <c r="T55" s="3">
        <v>1</v>
      </c>
      <c r="U55" s="16">
        <v>170.12</v>
      </c>
      <c r="V55" s="3">
        <v>1</v>
      </c>
      <c r="W55" s="16">
        <v>57</v>
      </c>
      <c r="X55" s="3">
        <v>2</v>
      </c>
      <c r="Y55" s="17">
        <v>227.12</v>
      </c>
      <c r="Z55" s="17">
        <v>227.12</v>
      </c>
      <c r="AA55" s="3"/>
    </row>
    <row r="56" spans="1:27" ht="30" customHeight="1" x14ac:dyDescent="0.2">
      <c r="A56" s="3">
        <v>130000</v>
      </c>
      <c r="B56" s="3">
        <v>130101</v>
      </c>
      <c r="C56" s="15" t="s">
        <v>210</v>
      </c>
      <c r="D56" s="3" t="s">
        <v>517</v>
      </c>
      <c r="E56" s="3" t="s">
        <v>98</v>
      </c>
      <c r="F56" s="3" t="s">
        <v>387</v>
      </c>
      <c r="G56" s="6"/>
      <c r="H56" s="3"/>
      <c r="I56" s="3" t="s">
        <v>74</v>
      </c>
      <c r="J56" s="6" t="s">
        <v>76</v>
      </c>
      <c r="K56" s="3" t="s">
        <v>75</v>
      </c>
      <c r="L56" s="7" t="s">
        <v>444</v>
      </c>
      <c r="M56" s="8">
        <v>45845</v>
      </c>
      <c r="N56" s="8">
        <v>45846</v>
      </c>
      <c r="O56" s="9"/>
      <c r="P56" s="16"/>
      <c r="Q56" s="16">
        <v>0</v>
      </c>
      <c r="R56" s="16">
        <v>0</v>
      </c>
      <c r="S56" s="17">
        <v>0</v>
      </c>
      <c r="T56" s="3">
        <v>1</v>
      </c>
      <c r="U56" s="16">
        <v>120</v>
      </c>
      <c r="V56" s="3">
        <v>1</v>
      </c>
      <c r="W56" s="16">
        <v>55</v>
      </c>
      <c r="X56" s="3">
        <v>2</v>
      </c>
      <c r="Y56" s="17">
        <v>175</v>
      </c>
      <c r="Z56" s="17">
        <v>175</v>
      </c>
      <c r="AA56" s="3"/>
    </row>
    <row r="57" spans="1:27" ht="30" customHeight="1" x14ac:dyDescent="0.2">
      <c r="A57" s="3">
        <v>130000</v>
      </c>
      <c r="B57" s="3">
        <v>130101</v>
      </c>
      <c r="C57" s="15" t="s">
        <v>147</v>
      </c>
      <c r="D57" s="3" t="s">
        <v>148</v>
      </c>
      <c r="E57" s="3" t="s">
        <v>72</v>
      </c>
      <c r="F57" s="3" t="s">
        <v>73</v>
      </c>
      <c r="G57" s="6"/>
      <c r="H57" s="3"/>
      <c r="I57" s="3" t="s">
        <v>74</v>
      </c>
      <c r="J57" s="6" t="s">
        <v>76</v>
      </c>
      <c r="K57" s="3" t="s">
        <v>75</v>
      </c>
      <c r="L57" s="7" t="s">
        <v>518</v>
      </c>
      <c r="M57" s="8">
        <v>45847</v>
      </c>
      <c r="N57" s="8">
        <v>45849</v>
      </c>
      <c r="O57" s="9"/>
      <c r="P57" s="16"/>
      <c r="Q57" s="16">
        <v>0</v>
      </c>
      <c r="R57" s="16">
        <v>0</v>
      </c>
      <c r="S57" s="17">
        <v>0</v>
      </c>
      <c r="T57" s="3">
        <v>1</v>
      </c>
      <c r="U57" s="16">
        <v>120</v>
      </c>
      <c r="V57" s="3">
        <v>2</v>
      </c>
      <c r="W57" s="16">
        <v>55</v>
      </c>
      <c r="X57" s="3">
        <v>3</v>
      </c>
      <c r="Y57" s="17">
        <v>230</v>
      </c>
      <c r="Z57" s="17">
        <v>230</v>
      </c>
      <c r="AA57" s="3"/>
    </row>
    <row r="58" spans="1:27" ht="30" customHeight="1" x14ac:dyDescent="0.2">
      <c r="A58" s="3">
        <v>130000</v>
      </c>
      <c r="B58" s="3">
        <v>130101</v>
      </c>
      <c r="C58" s="15" t="s">
        <v>459</v>
      </c>
      <c r="D58" s="3" t="s">
        <v>81</v>
      </c>
      <c r="E58" s="3" t="s">
        <v>72</v>
      </c>
      <c r="F58" s="3" t="s">
        <v>73</v>
      </c>
      <c r="G58" s="6"/>
      <c r="H58" s="3"/>
      <c r="I58" s="3" t="s">
        <v>74</v>
      </c>
      <c r="J58" s="6" t="s">
        <v>76</v>
      </c>
      <c r="K58" s="3" t="s">
        <v>75</v>
      </c>
      <c r="L58" s="7" t="s">
        <v>519</v>
      </c>
      <c r="M58" s="8" t="s">
        <v>520</v>
      </c>
      <c r="N58" s="8" t="s">
        <v>520</v>
      </c>
      <c r="O58" s="9"/>
      <c r="P58" s="16"/>
      <c r="Q58" s="16">
        <v>0</v>
      </c>
      <c r="R58" s="16">
        <v>0</v>
      </c>
      <c r="S58" s="17">
        <v>0</v>
      </c>
      <c r="T58" s="3">
        <v>4</v>
      </c>
      <c r="U58" s="16">
        <v>120</v>
      </c>
      <c r="V58" s="3">
        <v>0</v>
      </c>
      <c r="W58" s="16">
        <v>0</v>
      </c>
      <c r="X58" s="3">
        <v>4</v>
      </c>
      <c r="Y58" s="17">
        <v>480</v>
      </c>
      <c r="Z58" s="17">
        <v>480</v>
      </c>
      <c r="AA58" s="3"/>
    </row>
    <row r="59" spans="1:27" ht="30" customHeight="1" x14ac:dyDescent="0.2">
      <c r="A59" s="3">
        <v>130000</v>
      </c>
      <c r="B59" s="3">
        <v>130101</v>
      </c>
      <c r="C59" s="15" t="s">
        <v>147</v>
      </c>
      <c r="D59" s="3" t="s">
        <v>148</v>
      </c>
      <c r="E59" s="3" t="s">
        <v>72</v>
      </c>
      <c r="F59" s="3" t="s">
        <v>73</v>
      </c>
      <c r="G59" s="6"/>
      <c r="H59" s="3"/>
      <c r="I59" s="3" t="s">
        <v>74</v>
      </c>
      <c r="J59" s="6" t="s">
        <v>76</v>
      </c>
      <c r="K59" s="3" t="s">
        <v>75</v>
      </c>
      <c r="L59" s="7" t="s">
        <v>521</v>
      </c>
      <c r="M59" s="8" t="s">
        <v>522</v>
      </c>
      <c r="N59" s="8" t="s">
        <v>522</v>
      </c>
      <c r="O59" s="9"/>
      <c r="P59" s="16"/>
      <c r="Q59" s="16">
        <v>0</v>
      </c>
      <c r="R59" s="16">
        <v>0</v>
      </c>
      <c r="S59" s="17">
        <v>0</v>
      </c>
      <c r="T59" s="3">
        <v>1</v>
      </c>
      <c r="U59" s="16">
        <v>120</v>
      </c>
      <c r="V59" s="3">
        <v>1</v>
      </c>
      <c r="W59" s="16">
        <v>55</v>
      </c>
      <c r="X59" s="3">
        <v>2</v>
      </c>
      <c r="Y59" s="17">
        <v>175</v>
      </c>
      <c r="Z59" s="17">
        <v>175</v>
      </c>
      <c r="AA59" s="3"/>
    </row>
    <row r="60" spans="1:27" ht="30" customHeight="1" x14ac:dyDescent="0.2">
      <c r="A60" s="3">
        <v>130000</v>
      </c>
      <c r="B60" s="3">
        <v>130101</v>
      </c>
      <c r="C60" s="15" t="s">
        <v>523</v>
      </c>
      <c r="D60" s="3" t="s">
        <v>524</v>
      </c>
      <c r="E60" s="3" t="s">
        <v>72</v>
      </c>
      <c r="F60" s="3" t="s">
        <v>73</v>
      </c>
      <c r="G60" s="6"/>
      <c r="H60" s="3"/>
      <c r="I60" s="3" t="s">
        <v>74</v>
      </c>
      <c r="J60" s="6" t="s">
        <v>76</v>
      </c>
      <c r="K60" s="3" t="s">
        <v>75</v>
      </c>
      <c r="L60" s="7" t="s">
        <v>525</v>
      </c>
      <c r="M60" s="8" t="s">
        <v>526</v>
      </c>
      <c r="N60" s="8" t="s">
        <v>526</v>
      </c>
      <c r="O60" s="9"/>
      <c r="P60" s="16"/>
      <c r="Q60" s="16">
        <v>0</v>
      </c>
      <c r="R60" s="16">
        <v>0</v>
      </c>
      <c r="S60" s="17">
        <v>0</v>
      </c>
      <c r="T60" s="3">
        <v>1</v>
      </c>
      <c r="U60" s="16">
        <v>120</v>
      </c>
      <c r="V60" s="3">
        <v>5</v>
      </c>
      <c r="W60" s="16">
        <v>55</v>
      </c>
      <c r="X60" s="3">
        <v>6</v>
      </c>
      <c r="Y60" s="17">
        <v>395</v>
      </c>
      <c r="Z60" s="17">
        <v>395</v>
      </c>
      <c r="AA60" s="3"/>
    </row>
    <row r="61" spans="1:27" ht="30" customHeight="1" x14ac:dyDescent="0.2">
      <c r="A61" s="3">
        <v>130000</v>
      </c>
      <c r="B61" s="3">
        <v>130101</v>
      </c>
      <c r="C61" s="15" t="s">
        <v>167</v>
      </c>
      <c r="D61" s="3" t="s">
        <v>527</v>
      </c>
      <c r="E61" s="3" t="s">
        <v>72</v>
      </c>
      <c r="F61" s="3" t="s">
        <v>73</v>
      </c>
      <c r="G61" s="6"/>
      <c r="H61" s="3"/>
      <c r="I61" s="3" t="s">
        <v>74</v>
      </c>
      <c r="J61" s="6" t="s">
        <v>76</v>
      </c>
      <c r="K61" s="3" t="s">
        <v>75</v>
      </c>
      <c r="L61" s="7" t="s">
        <v>76</v>
      </c>
      <c r="M61" s="8">
        <v>45854</v>
      </c>
      <c r="N61" s="8">
        <v>45854</v>
      </c>
      <c r="O61" s="9"/>
      <c r="P61" s="16"/>
      <c r="Q61" s="16">
        <v>0</v>
      </c>
      <c r="R61" s="16">
        <v>0</v>
      </c>
      <c r="S61" s="17">
        <v>0</v>
      </c>
      <c r="T61" s="3">
        <v>1</v>
      </c>
      <c r="U61" s="16">
        <v>120</v>
      </c>
      <c r="V61" s="3">
        <v>0</v>
      </c>
      <c r="W61" s="16">
        <v>0</v>
      </c>
      <c r="X61" s="3">
        <v>1</v>
      </c>
      <c r="Y61" s="17">
        <v>120</v>
      </c>
      <c r="Z61" s="17">
        <v>120</v>
      </c>
      <c r="AA61" s="3"/>
    </row>
    <row r="62" spans="1:27" ht="30" customHeight="1" x14ac:dyDescent="0.2">
      <c r="A62" s="3">
        <v>130000</v>
      </c>
      <c r="B62" s="3">
        <v>130101</v>
      </c>
      <c r="C62" s="15" t="s">
        <v>84</v>
      </c>
      <c r="D62" s="3" t="s">
        <v>144</v>
      </c>
      <c r="E62" s="3" t="s">
        <v>72</v>
      </c>
      <c r="F62" s="3" t="s">
        <v>73</v>
      </c>
      <c r="G62" s="6"/>
      <c r="H62" s="3"/>
      <c r="I62" s="3" t="s">
        <v>74</v>
      </c>
      <c r="J62" s="6" t="s">
        <v>76</v>
      </c>
      <c r="K62" s="3" t="s">
        <v>75</v>
      </c>
      <c r="L62" s="7" t="s">
        <v>528</v>
      </c>
      <c r="M62" s="8" t="s">
        <v>529</v>
      </c>
      <c r="N62" s="8" t="s">
        <v>529</v>
      </c>
      <c r="O62" s="9"/>
      <c r="P62" s="16"/>
      <c r="Q62" s="16">
        <v>0</v>
      </c>
      <c r="R62" s="16">
        <v>0</v>
      </c>
      <c r="S62" s="17">
        <v>0</v>
      </c>
      <c r="T62" s="3">
        <v>3</v>
      </c>
      <c r="U62" s="16">
        <v>120</v>
      </c>
      <c r="V62" s="3">
        <v>2</v>
      </c>
      <c r="W62" s="16">
        <v>55</v>
      </c>
      <c r="X62" s="3">
        <v>5</v>
      </c>
      <c r="Y62" s="17">
        <v>470</v>
      </c>
      <c r="Z62" s="17">
        <v>470</v>
      </c>
      <c r="AA62" s="3"/>
    </row>
    <row r="63" spans="1:27" ht="30" customHeight="1" x14ac:dyDescent="0.2">
      <c r="A63" s="3">
        <v>130000</v>
      </c>
      <c r="B63" s="3">
        <v>130101</v>
      </c>
      <c r="C63" s="15" t="s">
        <v>226</v>
      </c>
      <c r="D63" s="3" t="s">
        <v>91</v>
      </c>
      <c r="E63" s="3" t="s">
        <v>92</v>
      </c>
      <c r="F63" s="3" t="s">
        <v>93</v>
      </c>
      <c r="G63" s="6"/>
      <c r="H63" s="3"/>
      <c r="I63" s="3" t="s">
        <v>74</v>
      </c>
      <c r="J63" s="6" t="s">
        <v>76</v>
      </c>
      <c r="K63" s="3" t="s">
        <v>75</v>
      </c>
      <c r="L63" s="7" t="s">
        <v>270</v>
      </c>
      <c r="M63" s="8">
        <v>45854</v>
      </c>
      <c r="N63" s="8">
        <v>45854</v>
      </c>
      <c r="O63" s="9"/>
      <c r="P63" s="16"/>
      <c r="Q63" s="16">
        <v>0</v>
      </c>
      <c r="R63" s="16">
        <v>0</v>
      </c>
      <c r="S63" s="17">
        <v>0</v>
      </c>
      <c r="T63" s="3">
        <v>1</v>
      </c>
      <c r="U63" s="16">
        <v>120</v>
      </c>
      <c r="V63" s="3">
        <v>0</v>
      </c>
      <c r="W63" s="16">
        <v>0</v>
      </c>
      <c r="X63" s="3">
        <v>1</v>
      </c>
      <c r="Y63" s="17">
        <v>120</v>
      </c>
      <c r="Z63" s="17">
        <v>120</v>
      </c>
      <c r="AA63" s="3"/>
    </row>
    <row r="64" spans="1:27" ht="30" customHeight="1" x14ac:dyDescent="0.2">
      <c r="A64" s="3">
        <v>130000</v>
      </c>
      <c r="B64" s="3">
        <v>130101</v>
      </c>
      <c r="C64" s="15" t="s">
        <v>186</v>
      </c>
      <c r="D64" s="3" t="s">
        <v>445</v>
      </c>
      <c r="E64" s="3" t="s">
        <v>188</v>
      </c>
      <c r="F64" s="3" t="s">
        <v>530</v>
      </c>
      <c r="G64" s="6"/>
      <c r="H64" s="3"/>
      <c r="I64" s="3" t="s">
        <v>74</v>
      </c>
      <c r="J64" s="6" t="s">
        <v>76</v>
      </c>
      <c r="K64" s="3" t="s">
        <v>75</v>
      </c>
      <c r="L64" s="7" t="s">
        <v>531</v>
      </c>
      <c r="M64" s="8">
        <v>45871</v>
      </c>
      <c r="N64" s="8">
        <v>45871</v>
      </c>
      <c r="O64" s="9"/>
      <c r="P64" s="16"/>
      <c r="Q64" s="16">
        <v>0</v>
      </c>
      <c r="R64" s="16">
        <v>0</v>
      </c>
      <c r="S64" s="17">
        <v>0</v>
      </c>
      <c r="T64" s="3">
        <v>1</v>
      </c>
      <c r="U64" s="16">
        <v>241.86</v>
      </c>
      <c r="V64" s="3">
        <v>0</v>
      </c>
      <c r="W64" s="16">
        <v>0</v>
      </c>
      <c r="X64" s="3">
        <v>1</v>
      </c>
      <c r="Y64" s="17">
        <v>241.86</v>
      </c>
      <c r="Z64" s="17">
        <v>241.86</v>
      </c>
      <c r="AA64" s="3"/>
    </row>
    <row r="65" spans="1:27" ht="30" customHeight="1" x14ac:dyDescent="0.2">
      <c r="A65" s="3">
        <v>130000</v>
      </c>
      <c r="B65" s="3">
        <v>130101</v>
      </c>
      <c r="C65" s="15" t="s">
        <v>186</v>
      </c>
      <c r="D65" s="3" t="s">
        <v>445</v>
      </c>
      <c r="E65" s="3" t="s">
        <v>188</v>
      </c>
      <c r="F65" s="3" t="s">
        <v>532</v>
      </c>
      <c r="G65" s="6"/>
      <c r="H65" s="3"/>
      <c r="I65" s="3" t="s">
        <v>74</v>
      </c>
      <c r="J65" s="6" t="s">
        <v>76</v>
      </c>
      <c r="K65" s="3" t="s">
        <v>75</v>
      </c>
      <c r="L65" s="7" t="s">
        <v>260</v>
      </c>
      <c r="M65" s="8">
        <v>45861</v>
      </c>
      <c r="N65" s="8">
        <v>45861</v>
      </c>
      <c r="O65" s="9"/>
      <c r="P65" s="16"/>
      <c r="Q65" s="16">
        <v>0</v>
      </c>
      <c r="R65" s="16">
        <v>0</v>
      </c>
      <c r="S65" s="17">
        <v>0</v>
      </c>
      <c r="T65" s="3">
        <v>0</v>
      </c>
      <c r="U65" s="16">
        <v>0</v>
      </c>
      <c r="V65" s="3">
        <v>1</v>
      </c>
      <c r="W65" s="16">
        <v>72.540000000000006</v>
      </c>
      <c r="X65" s="3">
        <v>1</v>
      </c>
      <c r="Y65" s="17">
        <v>72.540000000000006</v>
      </c>
      <c r="Z65" s="17">
        <v>72.540000000000006</v>
      </c>
      <c r="AA65" s="3"/>
    </row>
    <row r="66" spans="1:27" ht="30" customHeight="1" x14ac:dyDescent="0.2">
      <c r="A66" s="3">
        <v>130000</v>
      </c>
      <c r="B66" s="3">
        <v>130101</v>
      </c>
      <c r="C66" s="15" t="s">
        <v>167</v>
      </c>
      <c r="D66" s="3" t="s">
        <v>203</v>
      </c>
      <c r="E66" s="3" t="s">
        <v>72</v>
      </c>
      <c r="F66" s="3" t="s">
        <v>73</v>
      </c>
      <c r="G66" s="6"/>
      <c r="H66" s="3"/>
      <c r="I66" s="3" t="s">
        <v>74</v>
      </c>
      <c r="J66" s="6" t="s">
        <v>76</v>
      </c>
      <c r="K66" s="3" t="s">
        <v>75</v>
      </c>
      <c r="L66" s="7" t="s">
        <v>533</v>
      </c>
      <c r="M66" s="8" t="s">
        <v>534</v>
      </c>
      <c r="N66" s="8" t="s">
        <v>534</v>
      </c>
      <c r="O66" s="9"/>
      <c r="P66" s="16"/>
      <c r="Q66" s="16">
        <v>0</v>
      </c>
      <c r="R66" s="16">
        <v>0</v>
      </c>
      <c r="S66" s="17">
        <v>0</v>
      </c>
      <c r="T66" s="3">
        <v>2</v>
      </c>
      <c r="U66" s="16">
        <v>120</v>
      </c>
      <c r="V66" s="3">
        <v>0</v>
      </c>
      <c r="W66" s="16">
        <v>0</v>
      </c>
      <c r="X66" s="3">
        <v>2</v>
      </c>
      <c r="Y66" s="17">
        <v>240</v>
      </c>
      <c r="Z66" s="17">
        <v>240</v>
      </c>
      <c r="AA66" s="3"/>
    </row>
    <row r="67" spans="1:27" ht="30" customHeight="1" x14ac:dyDescent="0.2">
      <c r="A67" s="3">
        <v>130000</v>
      </c>
      <c r="B67" s="3">
        <v>130101</v>
      </c>
      <c r="C67" s="15" t="s">
        <v>201</v>
      </c>
      <c r="D67" s="3" t="s">
        <v>202</v>
      </c>
      <c r="E67" s="3" t="s">
        <v>72</v>
      </c>
      <c r="F67" s="3" t="s">
        <v>73</v>
      </c>
      <c r="G67" s="6"/>
      <c r="H67" s="3"/>
      <c r="I67" s="3" t="s">
        <v>74</v>
      </c>
      <c r="J67" s="6" t="s">
        <v>76</v>
      </c>
      <c r="K67" s="3" t="s">
        <v>75</v>
      </c>
      <c r="L67" s="7" t="s">
        <v>535</v>
      </c>
      <c r="M67" s="8">
        <v>45853</v>
      </c>
      <c r="N67" s="8">
        <v>45854</v>
      </c>
      <c r="O67" s="9"/>
      <c r="P67" s="16"/>
      <c r="Q67" s="16">
        <v>0</v>
      </c>
      <c r="R67" s="16">
        <v>0</v>
      </c>
      <c r="S67" s="17">
        <v>0</v>
      </c>
      <c r="T67" s="3">
        <v>1</v>
      </c>
      <c r="U67" s="16">
        <v>120</v>
      </c>
      <c r="V67" s="3">
        <v>1</v>
      </c>
      <c r="W67" s="16">
        <v>55</v>
      </c>
      <c r="X67" s="3">
        <v>2</v>
      </c>
      <c r="Y67" s="17">
        <v>175</v>
      </c>
      <c r="Z67" s="17">
        <v>175</v>
      </c>
      <c r="AA67" s="3"/>
    </row>
    <row r="68" spans="1:27" ht="30" customHeight="1" x14ac:dyDescent="0.2">
      <c r="A68" s="3">
        <v>130000</v>
      </c>
      <c r="B68" s="3">
        <v>130101</v>
      </c>
      <c r="C68" s="15" t="s">
        <v>297</v>
      </c>
      <c r="D68" s="3" t="s">
        <v>536</v>
      </c>
      <c r="E68" s="3" t="s">
        <v>537</v>
      </c>
      <c r="F68" s="3" t="s">
        <v>300</v>
      </c>
      <c r="G68" s="6"/>
      <c r="H68" s="3"/>
      <c r="I68" s="3" t="s">
        <v>74</v>
      </c>
      <c r="J68" s="6" t="s">
        <v>76</v>
      </c>
      <c r="K68" s="3" t="s">
        <v>75</v>
      </c>
      <c r="L68" s="7" t="s">
        <v>83</v>
      </c>
      <c r="M68" s="8" t="s">
        <v>538</v>
      </c>
      <c r="N68" s="8">
        <v>45848</v>
      </c>
      <c r="O68" s="9"/>
      <c r="P68" s="16"/>
      <c r="Q68" s="16">
        <v>0</v>
      </c>
      <c r="R68" s="16">
        <v>0</v>
      </c>
      <c r="S68" s="17">
        <v>0</v>
      </c>
      <c r="T68" s="3">
        <v>0</v>
      </c>
      <c r="U68" s="16">
        <v>0</v>
      </c>
      <c r="V68" s="3">
        <v>1</v>
      </c>
      <c r="W68" s="16">
        <v>57</v>
      </c>
      <c r="X68" s="3">
        <v>1</v>
      </c>
      <c r="Y68" s="17">
        <v>57</v>
      </c>
      <c r="Z68" s="17">
        <v>57</v>
      </c>
      <c r="AA68" s="3"/>
    </row>
    <row r="69" spans="1:27" ht="30" customHeight="1" x14ac:dyDescent="0.2">
      <c r="A69" s="3">
        <v>130000</v>
      </c>
      <c r="B69" s="3">
        <v>130101</v>
      </c>
      <c r="C69" s="15" t="s">
        <v>71</v>
      </c>
      <c r="D69" s="3" t="s">
        <v>246</v>
      </c>
      <c r="E69" s="3" t="s">
        <v>72</v>
      </c>
      <c r="F69" s="3" t="s">
        <v>73</v>
      </c>
      <c r="G69" s="6"/>
      <c r="H69" s="3"/>
      <c r="I69" s="3" t="s">
        <v>74</v>
      </c>
      <c r="J69" s="6" t="s">
        <v>76</v>
      </c>
      <c r="K69" s="3" t="s">
        <v>75</v>
      </c>
      <c r="L69" s="7" t="s">
        <v>539</v>
      </c>
      <c r="M69" s="8" t="s">
        <v>540</v>
      </c>
      <c r="N69" s="8" t="s">
        <v>540</v>
      </c>
      <c r="O69" s="9"/>
      <c r="P69" s="16"/>
      <c r="Q69" s="16">
        <v>0</v>
      </c>
      <c r="R69" s="16">
        <v>0</v>
      </c>
      <c r="S69" s="17">
        <v>0</v>
      </c>
      <c r="T69" s="3">
        <v>1</v>
      </c>
      <c r="U69" s="16">
        <v>120</v>
      </c>
      <c r="V69" s="3">
        <v>7</v>
      </c>
      <c r="W69" s="16">
        <v>55</v>
      </c>
      <c r="X69" s="3">
        <v>8</v>
      </c>
      <c r="Y69" s="17">
        <v>505</v>
      </c>
      <c r="Z69" s="17">
        <v>505</v>
      </c>
      <c r="AA69" s="3"/>
    </row>
    <row r="70" spans="1:27" ht="30" customHeight="1" x14ac:dyDescent="0.2">
      <c r="A70" s="3">
        <v>130000</v>
      </c>
      <c r="B70" s="3">
        <v>130101</v>
      </c>
      <c r="C70" s="15" t="s">
        <v>459</v>
      </c>
      <c r="D70" s="3" t="s">
        <v>81</v>
      </c>
      <c r="E70" s="3" t="s">
        <v>72</v>
      </c>
      <c r="F70" s="3" t="s">
        <v>73</v>
      </c>
      <c r="G70" s="6"/>
      <c r="H70" s="3"/>
      <c r="I70" s="3" t="s">
        <v>74</v>
      </c>
      <c r="J70" s="6" t="s">
        <v>76</v>
      </c>
      <c r="K70" s="3" t="s">
        <v>75</v>
      </c>
      <c r="L70" s="7" t="s">
        <v>76</v>
      </c>
      <c r="M70" s="8">
        <v>45858</v>
      </c>
      <c r="N70" s="8">
        <v>45858</v>
      </c>
      <c r="O70" s="9"/>
      <c r="P70" s="16"/>
      <c r="Q70" s="16">
        <v>0</v>
      </c>
      <c r="R70" s="16">
        <v>0</v>
      </c>
      <c r="S70" s="17">
        <v>0</v>
      </c>
      <c r="T70" s="3">
        <v>1</v>
      </c>
      <c r="U70" s="16">
        <v>120</v>
      </c>
      <c r="V70" s="3">
        <v>0</v>
      </c>
      <c r="W70" s="16">
        <v>0</v>
      </c>
      <c r="X70" s="3">
        <v>1</v>
      </c>
      <c r="Y70" s="17">
        <v>120</v>
      </c>
      <c r="Z70" s="17">
        <v>120</v>
      </c>
      <c r="AA70" s="3"/>
    </row>
    <row r="71" spans="1:27" ht="30" customHeight="1" x14ac:dyDescent="0.2">
      <c r="A71" s="3">
        <v>130000</v>
      </c>
      <c r="B71" s="3">
        <v>130101</v>
      </c>
      <c r="C71" s="15" t="s">
        <v>141</v>
      </c>
      <c r="D71" s="3" t="s">
        <v>142</v>
      </c>
      <c r="E71" s="3" t="s">
        <v>106</v>
      </c>
      <c r="F71" s="3" t="s">
        <v>541</v>
      </c>
      <c r="G71" s="6"/>
      <c r="H71" s="3"/>
      <c r="I71" s="3" t="s">
        <v>74</v>
      </c>
      <c r="J71" s="6" t="s">
        <v>76</v>
      </c>
      <c r="K71" s="3" t="s">
        <v>75</v>
      </c>
      <c r="L71" s="7" t="s">
        <v>542</v>
      </c>
      <c r="M71" s="8" t="s">
        <v>543</v>
      </c>
      <c r="N71" s="8" t="s">
        <v>543</v>
      </c>
      <c r="O71" s="9"/>
      <c r="P71" s="16"/>
      <c r="Q71" s="16">
        <v>0</v>
      </c>
      <c r="R71" s="16">
        <v>0</v>
      </c>
      <c r="S71" s="17">
        <v>0</v>
      </c>
      <c r="T71" s="3">
        <v>0</v>
      </c>
      <c r="U71" s="16">
        <v>0</v>
      </c>
      <c r="V71" s="3">
        <v>2</v>
      </c>
      <c r="W71" s="16">
        <v>55</v>
      </c>
      <c r="X71" s="3">
        <v>2</v>
      </c>
      <c r="Y71" s="17">
        <v>110</v>
      </c>
      <c r="Z71" s="17">
        <v>110</v>
      </c>
      <c r="AA71" s="3"/>
    </row>
    <row r="72" spans="1:27" ht="30" customHeight="1" x14ac:dyDescent="0.2">
      <c r="A72" s="3">
        <v>130000</v>
      </c>
      <c r="B72" s="3">
        <v>130101</v>
      </c>
      <c r="C72" s="15" t="s">
        <v>478</v>
      </c>
      <c r="D72" s="3" t="s">
        <v>500</v>
      </c>
      <c r="E72" s="3" t="s">
        <v>479</v>
      </c>
      <c r="F72" s="3" t="s">
        <v>544</v>
      </c>
      <c r="G72" s="6"/>
      <c r="H72" s="3"/>
      <c r="I72" s="3" t="s">
        <v>74</v>
      </c>
      <c r="J72" s="6" t="s">
        <v>76</v>
      </c>
      <c r="K72" s="3" t="s">
        <v>75</v>
      </c>
      <c r="L72" s="7" t="s">
        <v>545</v>
      </c>
      <c r="M72" s="8" t="s">
        <v>546</v>
      </c>
      <c r="N72" s="8" t="s">
        <v>546</v>
      </c>
      <c r="O72" s="9"/>
      <c r="P72" s="16"/>
      <c r="Q72" s="16">
        <v>0</v>
      </c>
      <c r="R72" s="16">
        <v>0</v>
      </c>
      <c r="S72" s="17">
        <v>0</v>
      </c>
      <c r="T72" s="3">
        <v>1</v>
      </c>
      <c r="U72" s="16">
        <v>120</v>
      </c>
      <c r="V72" s="3">
        <v>2</v>
      </c>
      <c r="W72" s="16">
        <v>55</v>
      </c>
      <c r="X72" s="3">
        <v>3</v>
      </c>
      <c r="Y72" s="17">
        <v>230</v>
      </c>
      <c r="Z72" s="17">
        <v>230</v>
      </c>
      <c r="AA72" s="3"/>
    </row>
    <row r="73" spans="1:27" ht="30" customHeight="1" x14ac:dyDescent="0.2">
      <c r="A73" s="3">
        <v>130000</v>
      </c>
      <c r="B73" s="3">
        <v>130101</v>
      </c>
      <c r="C73" s="15" t="s">
        <v>226</v>
      </c>
      <c r="D73" s="3" t="s">
        <v>91</v>
      </c>
      <c r="E73" s="3" t="s">
        <v>92</v>
      </c>
      <c r="F73" s="3" t="s">
        <v>544</v>
      </c>
      <c r="G73" s="6"/>
      <c r="H73" s="3"/>
      <c r="I73" s="3" t="s">
        <v>74</v>
      </c>
      <c r="J73" s="6" t="s">
        <v>76</v>
      </c>
      <c r="K73" s="3" t="s">
        <v>75</v>
      </c>
      <c r="L73" s="7" t="s">
        <v>545</v>
      </c>
      <c r="M73" s="8" t="s">
        <v>546</v>
      </c>
      <c r="N73" s="8" t="s">
        <v>546</v>
      </c>
      <c r="O73" s="9"/>
      <c r="P73" s="16"/>
      <c r="Q73" s="16">
        <v>0</v>
      </c>
      <c r="R73" s="16">
        <v>0</v>
      </c>
      <c r="S73" s="17">
        <v>0</v>
      </c>
      <c r="T73" s="3">
        <v>1</v>
      </c>
      <c r="U73" s="16">
        <v>120</v>
      </c>
      <c r="V73" s="3">
        <v>2</v>
      </c>
      <c r="W73" s="16">
        <v>55</v>
      </c>
      <c r="X73" s="3">
        <v>3</v>
      </c>
      <c r="Y73" s="17">
        <v>230</v>
      </c>
      <c r="Z73" s="17">
        <v>230</v>
      </c>
      <c r="AA73" s="3"/>
    </row>
    <row r="74" spans="1:27" ht="30" customHeight="1" x14ac:dyDescent="0.2">
      <c r="A74" s="3">
        <v>130000</v>
      </c>
      <c r="B74" s="3">
        <v>130101</v>
      </c>
      <c r="C74" s="15" t="s">
        <v>186</v>
      </c>
      <c r="D74" s="3" t="s">
        <v>187</v>
      </c>
      <c r="E74" s="3" t="s">
        <v>188</v>
      </c>
      <c r="F74" s="3" t="s">
        <v>547</v>
      </c>
      <c r="G74" s="6"/>
      <c r="H74" s="3"/>
      <c r="I74" s="3" t="s">
        <v>74</v>
      </c>
      <c r="J74" s="6" t="s">
        <v>76</v>
      </c>
      <c r="K74" s="3" t="s">
        <v>75</v>
      </c>
      <c r="L74" s="7" t="s">
        <v>334</v>
      </c>
      <c r="M74" s="8">
        <v>45862</v>
      </c>
      <c r="N74" s="8">
        <v>45864</v>
      </c>
      <c r="O74" s="9"/>
      <c r="P74" s="16"/>
      <c r="Q74" s="16">
        <v>0</v>
      </c>
      <c r="R74" s="16">
        <v>0</v>
      </c>
      <c r="S74" s="17">
        <v>0</v>
      </c>
      <c r="T74" s="3">
        <v>2</v>
      </c>
      <c r="U74" s="16">
        <v>241.86</v>
      </c>
      <c r="V74" s="3">
        <v>1</v>
      </c>
      <c r="W74" s="16">
        <v>72.540000000000006</v>
      </c>
      <c r="X74" s="3">
        <v>3</v>
      </c>
      <c r="Y74" s="17">
        <v>556.26</v>
      </c>
      <c r="Z74" s="17">
        <v>556.26</v>
      </c>
      <c r="AA74" s="3"/>
    </row>
    <row r="75" spans="1:27" ht="15" customHeight="1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</row>
    <row r="76" spans="1:27" ht="15.75" customHeight="1" x14ac:dyDescent="0.25">
      <c r="A76" s="98" t="s">
        <v>17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7"/>
    </row>
    <row r="77" spans="1:27" ht="15.75" customHeight="1" x14ac:dyDescent="0.2">
      <c r="A77" s="99" t="s">
        <v>18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4"/>
    </row>
    <row r="78" spans="1:27" ht="15.75" customHeight="1" x14ac:dyDescent="0.2">
      <c r="A78" s="96" t="s">
        <v>19</v>
      </c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4"/>
    </row>
    <row r="79" spans="1:27" ht="15.75" customHeight="1" x14ac:dyDescent="0.2">
      <c r="A79" s="96" t="s">
        <v>20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4"/>
    </row>
    <row r="80" spans="1:27" ht="15.75" customHeight="1" x14ac:dyDescent="0.2">
      <c r="A80" s="96" t="s">
        <v>21</v>
      </c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4"/>
    </row>
    <row r="81" spans="1:12" ht="15.75" customHeight="1" x14ac:dyDescent="0.2">
      <c r="A81" s="96" t="s">
        <v>22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4"/>
    </row>
    <row r="82" spans="1:12" ht="15.75" customHeight="1" x14ac:dyDescent="0.2">
      <c r="A82" s="96" t="s">
        <v>23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4"/>
    </row>
    <row r="83" spans="1:12" ht="15.75" customHeight="1" x14ac:dyDescent="0.2">
      <c r="A83" s="96" t="s">
        <v>24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4"/>
    </row>
    <row r="84" spans="1:12" ht="15.75" customHeight="1" x14ac:dyDescent="0.2">
      <c r="A84" s="96" t="s">
        <v>47</v>
      </c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4"/>
    </row>
    <row r="85" spans="1:12" ht="15.75" customHeight="1" x14ac:dyDescent="0.2">
      <c r="A85" s="96" t="s">
        <v>48</v>
      </c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4"/>
    </row>
    <row r="86" spans="1:12" ht="15.75" customHeight="1" x14ac:dyDescent="0.2">
      <c r="A86" s="96" t="s">
        <v>49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4"/>
    </row>
    <row r="87" spans="1:12" ht="15.75" customHeight="1" x14ac:dyDescent="0.2">
      <c r="A87" s="96" t="s">
        <v>50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4"/>
    </row>
    <row r="88" spans="1:12" ht="15.75" customHeight="1" x14ac:dyDescent="0.2">
      <c r="A88" s="96" t="s">
        <v>51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4"/>
    </row>
    <row r="89" spans="1:12" ht="15.75" customHeight="1" x14ac:dyDescent="0.2">
      <c r="A89" s="96" t="s">
        <v>52</v>
      </c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4"/>
    </row>
    <row r="90" spans="1:12" ht="15.75" customHeight="1" x14ac:dyDescent="0.2">
      <c r="A90" s="96" t="s">
        <v>53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4"/>
    </row>
    <row r="91" spans="1:12" ht="15.75" customHeight="1" x14ac:dyDescent="0.2">
      <c r="A91" s="96" t="s">
        <v>54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4"/>
    </row>
    <row r="92" spans="1:12" ht="15.75" customHeight="1" x14ac:dyDescent="0.2">
      <c r="A92" s="96" t="s">
        <v>55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4"/>
    </row>
    <row r="93" spans="1:12" ht="15.75" customHeight="1" x14ac:dyDescent="0.2">
      <c r="A93" s="96" t="s">
        <v>56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4"/>
    </row>
    <row r="94" spans="1:12" ht="15.75" customHeight="1" x14ac:dyDescent="0.2">
      <c r="A94" s="96" t="s">
        <v>57</v>
      </c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4"/>
    </row>
    <row r="95" spans="1:12" ht="15.75" customHeight="1" x14ac:dyDescent="0.2">
      <c r="A95" s="96" t="s">
        <v>58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4"/>
    </row>
    <row r="96" spans="1:12" ht="15.75" customHeight="1" x14ac:dyDescent="0.2">
      <c r="A96" s="96" t="s">
        <v>59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4"/>
    </row>
    <row r="97" spans="1:12" ht="15.75" customHeight="1" x14ac:dyDescent="0.2">
      <c r="A97" s="96" t="s">
        <v>60</v>
      </c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4"/>
    </row>
    <row r="98" spans="1:12" ht="15.75" customHeight="1" x14ac:dyDescent="0.2">
      <c r="A98" s="96" t="s">
        <v>61</v>
      </c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4"/>
    </row>
    <row r="99" spans="1:12" ht="15.75" customHeight="1" x14ac:dyDescent="0.2">
      <c r="A99" s="96" t="s">
        <v>62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4"/>
    </row>
    <row r="100" spans="1:12" ht="15.75" customHeight="1" x14ac:dyDescent="0.2">
      <c r="A100" s="96" t="s">
        <v>63</v>
      </c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4"/>
    </row>
    <row r="101" spans="1:12" ht="15.75" customHeight="1" x14ac:dyDescent="0.2">
      <c r="A101" s="96" t="s">
        <v>64</v>
      </c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4"/>
    </row>
    <row r="102" spans="1:12" ht="15.75" customHeight="1" x14ac:dyDescent="0.2">
      <c r="A102" s="96" t="s">
        <v>65</v>
      </c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4"/>
    </row>
    <row r="103" spans="1:12" ht="15.75" customHeight="1" x14ac:dyDescent="0.2">
      <c r="A103" s="96" t="s">
        <v>66</v>
      </c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4"/>
    </row>
    <row r="104" spans="1:12" ht="15.75" customHeight="1" x14ac:dyDescent="0.2">
      <c r="A104" s="96" t="s">
        <v>67</v>
      </c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4"/>
    </row>
    <row r="105" spans="1:12" ht="15.75" customHeight="1" x14ac:dyDescent="0.2">
      <c r="A105" s="96" t="s">
        <v>68</v>
      </c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81:L81"/>
    <mergeCell ref="A82:L82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80:L80"/>
    <mergeCell ref="Y6:Y7"/>
    <mergeCell ref="A76:L76"/>
    <mergeCell ref="A77:L77"/>
    <mergeCell ref="A78:L78"/>
    <mergeCell ref="A79:L79"/>
    <mergeCell ref="V6:W6"/>
    <mergeCell ref="X6:X7"/>
    <mergeCell ref="R6:R7"/>
    <mergeCell ref="S6:S7"/>
    <mergeCell ref="T6:U6"/>
    <mergeCell ref="I6:J6"/>
    <mergeCell ref="M6:M7"/>
    <mergeCell ref="A83:L83"/>
    <mergeCell ref="A84:L84"/>
    <mergeCell ref="A85:L85"/>
    <mergeCell ref="A98:L98"/>
    <mergeCell ref="A87:L87"/>
    <mergeCell ref="A88:L88"/>
    <mergeCell ref="A89:L89"/>
    <mergeCell ref="A90:L90"/>
    <mergeCell ref="A91:L91"/>
    <mergeCell ref="A92:L92"/>
    <mergeCell ref="A93:L93"/>
    <mergeCell ref="A94:L94"/>
    <mergeCell ref="A95:L95"/>
    <mergeCell ref="A96:L96"/>
    <mergeCell ref="A97:L97"/>
    <mergeCell ref="A86:L86"/>
    <mergeCell ref="A105:L105"/>
    <mergeCell ref="A99:L99"/>
    <mergeCell ref="A100:L100"/>
    <mergeCell ref="A101:L101"/>
    <mergeCell ref="A102:L102"/>
    <mergeCell ref="A103:L103"/>
    <mergeCell ref="A104:L104"/>
  </mergeCells>
  <dataValidations count="2">
    <dataValidation type="list" allowBlank="1" sqref="P8:P74" xr:uid="{7E7C21CC-9016-4297-AC31-6282DED5AB1B}">
      <formula1>"CATEGORIA ECONÔMICA,CLASSE EXECUTIVA,PRIMEIRA CLASSE"</formula1>
    </dataValidation>
    <dataValidation type="list" allowBlank="1" sqref="H8:H74" xr:uid="{2FB608D7-93AE-4739-9983-3FFEF8BD5881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9040-171E-4816-B83D-F3BC8751E8BC}">
  <sheetPr codeName="Planilha11">
    <tabColor theme="0"/>
  </sheetPr>
  <dimension ref="A1:AA71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13" t="s">
        <v>608</v>
      </c>
      <c r="B4" s="13"/>
      <c r="C4" s="113" t="s">
        <v>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ht="30" customHeight="1" x14ac:dyDescent="0.2">
      <c r="A8" s="3">
        <v>130000</v>
      </c>
      <c r="B8" s="3">
        <v>130101</v>
      </c>
      <c r="C8" s="4" t="s">
        <v>186</v>
      </c>
      <c r="D8" s="3" t="s">
        <v>187</v>
      </c>
      <c r="E8" s="3" t="s">
        <v>188</v>
      </c>
      <c r="F8" s="3" t="s">
        <v>549</v>
      </c>
      <c r="G8" s="5"/>
      <c r="H8" s="3"/>
      <c r="I8" s="3" t="s">
        <v>74</v>
      </c>
      <c r="J8" s="6" t="s">
        <v>76</v>
      </c>
      <c r="K8" s="3" t="s">
        <v>75</v>
      </c>
      <c r="L8" s="7" t="s">
        <v>100</v>
      </c>
      <c r="M8" s="8">
        <v>45880</v>
      </c>
      <c r="N8" s="8">
        <v>45881</v>
      </c>
      <c r="O8" s="9"/>
      <c r="P8" s="10"/>
      <c r="Q8" s="10">
        <v>0</v>
      </c>
      <c r="R8" s="10">
        <v>0</v>
      </c>
      <c r="S8" s="11">
        <v>0</v>
      </c>
      <c r="T8" s="3">
        <v>1</v>
      </c>
      <c r="U8" s="10">
        <v>241.86</v>
      </c>
      <c r="V8" s="3">
        <v>1</v>
      </c>
      <c r="W8" s="10">
        <v>72.540000000000006</v>
      </c>
      <c r="X8" s="3">
        <v>2</v>
      </c>
      <c r="Y8" s="11">
        <v>314.39999999999998</v>
      </c>
      <c r="Z8" s="11">
        <v>314.39999999999998</v>
      </c>
      <c r="AA8" s="12"/>
    </row>
    <row r="9" spans="1:27" ht="30" customHeight="1" x14ac:dyDescent="0.2">
      <c r="A9" s="3">
        <v>130000</v>
      </c>
      <c r="B9" s="3">
        <v>130101</v>
      </c>
      <c r="C9" s="4" t="s">
        <v>226</v>
      </c>
      <c r="D9" s="3" t="s">
        <v>91</v>
      </c>
      <c r="E9" s="3" t="s">
        <v>92</v>
      </c>
      <c r="F9" s="3" t="s">
        <v>550</v>
      </c>
      <c r="G9" s="5"/>
      <c r="H9" s="3"/>
      <c r="I9" s="3" t="s">
        <v>74</v>
      </c>
      <c r="J9" s="6" t="s">
        <v>76</v>
      </c>
      <c r="K9" s="3" t="s">
        <v>75</v>
      </c>
      <c r="L9" s="7" t="s">
        <v>551</v>
      </c>
      <c r="M9" s="8">
        <v>45868</v>
      </c>
      <c r="N9" s="8">
        <v>45868</v>
      </c>
      <c r="O9" s="9"/>
      <c r="P9" s="10"/>
      <c r="Q9" s="10">
        <v>0</v>
      </c>
      <c r="R9" s="10">
        <v>0</v>
      </c>
      <c r="S9" s="11">
        <v>0</v>
      </c>
      <c r="T9" s="3">
        <v>0</v>
      </c>
      <c r="U9" s="10">
        <v>0</v>
      </c>
      <c r="V9" s="3">
        <v>1</v>
      </c>
      <c r="W9" s="10">
        <v>55</v>
      </c>
      <c r="X9" s="3">
        <v>1</v>
      </c>
      <c r="Y9" s="11">
        <v>55</v>
      </c>
      <c r="Z9" s="11">
        <v>55</v>
      </c>
      <c r="AA9" s="12"/>
    </row>
    <row r="10" spans="1:27" ht="30" customHeight="1" x14ac:dyDescent="0.2">
      <c r="A10" s="3">
        <v>130000</v>
      </c>
      <c r="B10" s="3">
        <v>130101</v>
      </c>
      <c r="C10" s="4" t="s">
        <v>141</v>
      </c>
      <c r="D10" s="3" t="s">
        <v>142</v>
      </c>
      <c r="E10" s="3" t="s">
        <v>106</v>
      </c>
      <c r="F10" s="3" t="s">
        <v>552</v>
      </c>
      <c r="G10" s="5"/>
      <c r="H10" s="3"/>
      <c r="I10" s="3" t="s">
        <v>74</v>
      </c>
      <c r="J10" s="6" t="s">
        <v>76</v>
      </c>
      <c r="K10" s="3" t="s">
        <v>75</v>
      </c>
      <c r="L10" s="7" t="s">
        <v>553</v>
      </c>
      <c r="M10" s="8">
        <v>45871</v>
      </c>
      <c r="N10" s="8">
        <v>45871</v>
      </c>
      <c r="O10" s="9"/>
      <c r="P10" s="10"/>
      <c r="Q10" s="10">
        <v>0</v>
      </c>
      <c r="R10" s="10">
        <v>0</v>
      </c>
      <c r="S10" s="11">
        <v>0</v>
      </c>
      <c r="T10" s="3">
        <v>1</v>
      </c>
      <c r="U10" s="10">
        <v>120</v>
      </c>
      <c r="V10" s="3">
        <v>0</v>
      </c>
      <c r="W10" s="10">
        <v>0</v>
      </c>
      <c r="X10" s="3">
        <v>1</v>
      </c>
      <c r="Y10" s="11">
        <v>120</v>
      </c>
      <c r="Z10" s="11">
        <v>120</v>
      </c>
      <c r="AA10" s="12"/>
    </row>
    <row r="11" spans="1:27" ht="30" customHeight="1" x14ac:dyDescent="0.2">
      <c r="A11" s="3">
        <v>130000</v>
      </c>
      <c r="B11" s="3">
        <v>130101</v>
      </c>
      <c r="C11" s="4" t="s">
        <v>478</v>
      </c>
      <c r="D11" s="3" t="s">
        <v>554</v>
      </c>
      <c r="E11" s="3" t="s">
        <v>555</v>
      </c>
      <c r="F11" s="3" t="s">
        <v>556</v>
      </c>
      <c r="G11" s="5"/>
      <c r="H11" s="3"/>
      <c r="I11" s="3" t="s">
        <v>74</v>
      </c>
      <c r="J11" s="6" t="s">
        <v>76</v>
      </c>
      <c r="K11" s="3" t="s">
        <v>75</v>
      </c>
      <c r="L11" s="7" t="s">
        <v>557</v>
      </c>
      <c r="M11" s="8" t="s">
        <v>558</v>
      </c>
      <c r="N11" s="8" t="s">
        <v>558</v>
      </c>
      <c r="O11" s="9"/>
      <c r="P11" s="10"/>
      <c r="Q11" s="10">
        <v>0</v>
      </c>
      <c r="R11" s="10">
        <v>0</v>
      </c>
      <c r="S11" s="11">
        <v>0</v>
      </c>
      <c r="T11" s="3">
        <v>1</v>
      </c>
      <c r="U11" s="10">
        <v>120</v>
      </c>
      <c r="V11" s="3">
        <v>1</v>
      </c>
      <c r="W11" s="10">
        <v>55</v>
      </c>
      <c r="X11" s="3">
        <v>2</v>
      </c>
      <c r="Y11" s="11">
        <v>175</v>
      </c>
      <c r="Z11" s="11">
        <v>175</v>
      </c>
      <c r="AA11" s="12"/>
    </row>
    <row r="12" spans="1:27" ht="30" customHeight="1" x14ac:dyDescent="0.2">
      <c r="A12" s="3">
        <v>130000</v>
      </c>
      <c r="B12" s="3">
        <v>130101</v>
      </c>
      <c r="C12" s="4" t="s">
        <v>559</v>
      </c>
      <c r="D12" s="3" t="s">
        <v>560</v>
      </c>
      <c r="E12" s="3" t="s">
        <v>561</v>
      </c>
      <c r="F12" s="3" t="s">
        <v>562</v>
      </c>
      <c r="G12" s="5"/>
      <c r="H12" s="3"/>
      <c r="I12" s="3" t="s">
        <v>74</v>
      </c>
      <c r="J12" s="6" t="s">
        <v>76</v>
      </c>
      <c r="K12" s="3" t="s">
        <v>75</v>
      </c>
      <c r="L12" s="7" t="s">
        <v>127</v>
      </c>
      <c r="M12" s="8">
        <v>45875</v>
      </c>
      <c r="N12" s="8">
        <v>45877</v>
      </c>
      <c r="O12" s="9"/>
      <c r="P12" s="10"/>
      <c r="Q12" s="10">
        <v>0</v>
      </c>
      <c r="R12" s="10">
        <v>0</v>
      </c>
      <c r="S12" s="11">
        <v>0</v>
      </c>
      <c r="T12" s="3">
        <v>2</v>
      </c>
      <c r="U12" s="10">
        <v>350.87</v>
      </c>
      <c r="V12" s="3">
        <v>1</v>
      </c>
      <c r="W12" s="10">
        <v>105.28</v>
      </c>
      <c r="X12" s="3">
        <v>3</v>
      </c>
      <c r="Y12" s="11">
        <v>807.02</v>
      </c>
      <c r="Z12" s="11">
        <v>807.02</v>
      </c>
      <c r="AA12" s="12"/>
    </row>
    <row r="13" spans="1:27" ht="30" customHeight="1" x14ac:dyDescent="0.2">
      <c r="A13" s="3">
        <v>130000</v>
      </c>
      <c r="B13" s="3">
        <v>130101</v>
      </c>
      <c r="C13" s="4" t="s">
        <v>563</v>
      </c>
      <c r="D13" s="3" t="s">
        <v>564</v>
      </c>
      <c r="E13" s="3" t="s">
        <v>565</v>
      </c>
      <c r="F13" s="3" t="s">
        <v>562</v>
      </c>
      <c r="G13" s="5"/>
      <c r="H13" s="3"/>
      <c r="I13" s="3" t="s">
        <v>74</v>
      </c>
      <c r="J13" s="6" t="s">
        <v>76</v>
      </c>
      <c r="K13" s="3" t="s">
        <v>75</v>
      </c>
      <c r="L13" s="7" t="s">
        <v>127</v>
      </c>
      <c r="M13" s="8">
        <v>45875</v>
      </c>
      <c r="N13" s="8">
        <v>45877</v>
      </c>
      <c r="O13" s="9"/>
      <c r="P13" s="10"/>
      <c r="Q13" s="10">
        <v>0</v>
      </c>
      <c r="R13" s="10">
        <v>0</v>
      </c>
      <c r="S13" s="11">
        <v>0</v>
      </c>
      <c r="T13" s="3">
        <v>2</v>
      </c>
      <c r="U13" s="10">
        <v>350.87</v>
      </c>
      <c r="V13" s="3">
        <v>1</v>
      </c>
      <c r="W13" s="10">
        <v>105.28</v>
      </c>
      <c r="X13" s="3">
        <v>3</v>
      </c>
      <c r="Y13" s="11">
        <v>807.02</v>
      </c>
      <c r="Z13" s="11">
        <v>807.02</v>
      </c>
      <c r="AA13" s="12"/>
    </row>
    <row r="14" spans="1:27" ht="30" customHeight="1" x14ac:dyDescent="0.2">
      <c r="A14" s="3">
        <v>130000</v>
      </c>
      <c r="B14" s="3">
        <v>130101</v>
      </c>
      <c r="C14" s="4" t="s">
        <v>566</v>
      </c>
      <c r="D14" s="3" t="s">
        <v>567</v>
      </c>
      <c r="E14" s="3" t="s">
        <v>555</v>
      </c>
      <c r="F14" s="3" t="s">
        <v>562</v>
      </c>
      <c r="G14" s="5"/>
      <c r="H14" s="3"/>
      <c r="I14" s="3" t="s">
        <v>74</v>
      </c>
      <c r="J14" s="6" t="s">
        <v>76</v>
      </c>
      <c r="K14" s="3" t="s">
        <v>75</v>
      </c>
      <c r="L14" s="7" t="s">
        <v>127</v>
      </c>
      <c r="M14" s="8">
        <v>45875</v>
      </c>
      <c r="N14" s="8">
        <v>45877</v>
      </c>
      <c r="O14" s="9"/>
      <c r="P14" s="10"/>
      <c r="Q14" s="10">
        <v>0</v>
      </c>
      <c r="R14" s="10">
        <v>0</v>
      </c>
      <c r="S14" s="11">
        <v>0</v>
      </c>
      <c r="T14" s="3">
        <v>2</v>
      </c>
      <c r="U14" s="10">
        <v>350.87</v>
      </c>
      <c r="V14" s="3">
        <v>1</v>
      </c>
      <c r="W14" s="10">
        <v>105.28</v>
      </c>
      <c r="X14" s="3">
        <v>3</v>
      </c>
      <c r="Y14" s="11">
        <v>807.02</v>
      </c>
      <c r="Z14" s="11">
        <v>807.02</v>
      </c>
      <c r="AA14" s="12"/>
    </row>
    <row r="15" spans="1:27" ht="30" customHeight="1" x14ac:dyDescent="0.2">
      <c r="A15" s="3">
        <v>130000</v>
      </c>
      <c r="B15" s="3">
        <v>130101</v>
      </c>
      <c r="C15" s="4" t="s">
        <v>568</v>
      </c>
      <c r="D15" s="3" t="s">
        <v>569</v>
      </c>
      <c r="E15" s="3" t="s">
        <v>570</v>
      </c>
      <c r="F15" s="3" t="s">
        <v>562</v>
      </c>
      <c r="G15" s="5"/>
      <c r="H15" s="3"/>
      <c r="I15" s="3" t="s">
        <v>74</v>
      </c>
      <c r="J15" s="6" t="s">
        <v>76</v>
      </c>
      <c r="K15" s="3" t="s">
        <v>75</v>
      </c>
      <c r="L15" s="7" t="s">
        <v>127</v>
      </c>
      <c r="M15" s="8">
        <v>45875</v>
      </c>
      <c r="N15" s="8">
        <v>45877</v>
      </c>
      <c r="O15" s="9"/>
      <c r="P15" s="10"/>
      <c r="Q15" s="10">
        <v>0</v>
      </c>
      <c r="R15" s="10">
        <v>0</v>
      </c>
      <c r="S15" s="11">
        <v>0</v>
      </c>
      <c r="T15" s="3">
        <v>2</v>
      </c>
      <c r="U15" s="10">
        <v>350.87</v>
      </c>
      <c r="V15" s="3">
        <v>1</v>
      </c>
      <c r="W15" s="10">
        <v>105.28</v>
      </c>
      <c r="X15" s="3">
        <v>3</v>
      </c>
      <c r="Y15" s="11">
        <v>807.02</v>
      </c>
      <c r="Z15" s="11">
        <v>807.02</v>
      </c>
      <c r="AA15" s="12"/>
    </row>
    <row r="16" spans="1:27" ht="30" customHeight="1" x14ac:dyDescent="0.2">
      <c r="A16" s="3">
        <v>130000</v>
      </c>
      <c r="B16" s="3">
        <v>130101</v>
      </c>
      <c r="C16" s="4" t="s">
        <v>523</v>
      </c>
      <c r="D16" s="3" t="s">
        <v>571</v>
      </c>
      <c r="E16" s="3" t="s">
        <v>72</v>
      </c>
      <c r="F16" s="3" t="s">
        <v>73</v>
      </c>
      <c r="G16" s="5"/>
      <c r="H16" s="3"/>
      <c r="I16" s="3" t="s">
        <v>74</v>
      </c>
      <c r="J16" s="6" t="s">
        <v>76</v>
      </c>
      <c r="K16" s="3" t="s">
        <v>75</v>
      </c>
      <c r="L16" s="7" t="s">
        <v>83</v>
      </c>
      <c r="M16" s="8">
        <v>45861</v>
      </c>
      <c r="N16" s="8">
        <v>45861</v>
      </c>
      <c r="O16" s="9"/>
      <c r="P16" s="10"/>
      <c r="Q16" s="10">
        <v>0</v>
      </c>
      <c r="R16" s="10">
        <v>0</v>
      </c>
      <c r="S16" s="11">
        <v>0</v>
      </c>
      <c r="T16" s="3">
        <v>0</v>
      </c>
      <c r="U16" s="10">
        <v>0</v>
      </c>
      <c r="V16" s="3">
        <v>1</v>
      </c>
      <c r="W16" s="10">
        <v>55</v>
      </c>
      <c r="X16" s="3">
        <v>1</v>
      </c>
      <c r="Y16" s="11">
        <v>55</v>
      </c>
      <c r="Z16" s="11">
        <v>55</v>
      </c>
      <c r="AA16" s="12"/>
    </row>
    <row r="17" spans="1:27" ht="30" customHeight="1" x14ac:dyDescent="0.2">
      <c r="A17" s="3">
        <v>130000</v>
      </c>
      <c r="B17" s="3">
        <v>130101</v>
      </c>
      <c r="C17" s="4" t="s">
        <v>167</v>
      </c>
      <c r="D17" s="3" t="s">
        <v>168</v>
      </c>
      <c r="E17" s="3" t="s">
        <v>72</v>
      </c>
      <c r="F17" s="3" t="s">
        <v>73</v>
      </c>
      <c r="G17" s="5"/>
      <c r="H17" s="3"/>
      <c r="I17" s="3" t="s">
        <v>74</v>
      </c>
      <c r="J17" s="6" t="s">
        <v>76</v>
      </c>
      <c r="K17" s="3" t="s">
        <v>75</v>
      </c>
      <c r="L17" s="7" t="s">
        <v>572</v>
      </c>
      <c r="M17" s="8" t="s">
        <v>573</v>
      </c>
      <c r="N17" s="8" t="s">
        <v>573</v>
      </c>
      <c r="O17" s="9"/>
      <c r="P17" s="10"/>
      <c r="Q17" s="10">
        <v>0</v>
      </c>
      <c r="R17" s="10">
        <v>0</v>
      </c>
      <c r="S17" s="11">
        <v>0</v>
      </c>
      <c r="T17" s="3">
        <v>2</v>
      </c>
      <c r="U17" s="10">
        <v>120</v>
      </c>
      <c r="V17" s="3">
        <v>1</v>
      </c>
      <c r="W17" s="10">
        <v>55</v>
      </c>
      <c r="X17" s="3">
        <v>3</v>
      </c>
      <c r="Y17" s="11">
        <v>295</v>
      </c>
      <c r="Z17" s="11">
        <v>295</v>
      </c>
      <c r="AA17" s="12"/>
    </row>
    <row r="18" spans="1:27" ht="30" customHeight="1" x14ac:dyDescent="0.2">
      <c r="A18" s="3">
        <v>130000</v>
      </c>
      <c r="B18" s="3">
        <v>130101</v>
      </c>
      <c r="C18" s="4" t="s">
        <v>80</v>
      </c>
      <c r="D18" s="3" t="s">
        <v>81</v>
      </c>
      <c r="E18" s="3" t="s">
        <v>72</v>
      </c>
      <c r="F18" s="3" t="s">
        <v>73</v>
      </c>
      <c r="G18" s="5"/>
      <c r="H18" s="3"/>
      <c r="I18" s="3" t="s">
        <v>74</v>
      </c>
      <c r="J18" s="6" t="s">
        <v>76</v>
      </c>
      <c r="K18" s="3" t="s">
        <v>75</v>
      </c>
      <c r="L18" s="7" t="s">
        <v>76</v>
      </c>
      <c r="M18" s="8" t="s">
        <v>574</v>
      </c>
      <c r="N18" s="8" t="s">
        <v>574</v>
      </c>
      <c r="O18" s="9"/>
      <c r="P18" s="10"/>
      <c r="Q18" s="10">
        <v>0</v>
      </c>
      <c r="R18" s="10">
        <v>0</v>
      </c>
      <c r="S18" s="11">
        <v>0</v>
      </c>
      <c r="T18" s="3">
        <v>3</v>
      </c>
      <c r="U18" s="10">
        <v>120</v>
      </c>
      <c r="V18" s="3">
        <v>0</v>
      </c>
      <c r="W18" s="10">
        <v>0</v>
      </c>
      <c r="X18" s="3">
        <v>3</v>
      </c>
      <c r="Y18" s="11">
        <v>360</v>
      </c>
      <c r="Z18" s="11">
        <v>360</v>
      </c>
      <c r="AA18" s="12"/>
    </row>
    <row r="19" spans="1:27" ht="30" customHeight="1" x14ac:dyDescent="0.2">
      <c r="A19" s="3">
        <v>130000</v>
      </c>
      <c r="B19" s="3">
        <v>130101</v>
      </c>
      <c r="C19" s="4" t="s">
        <v>80</v>
      </c>
      <c r="D19" s="3" t="s">
        <v>81</v>
      </c>
      <c r="E19" s="3" t="s">
        <v>72</v>
      </c>
      <c r="F19" s="3" t="s">
        <v>73</v>
      </c>
      <c r="G19" s="5"/>
      <c r="H19" s="3"/>
      <c r="I19" s="3" t="s">
        <v>74</v>
      </c>
      <c r="J19" s="6" t="s">
        <v>76</v>
      </c>
      <c r="K19" s="3" t="s">
        <v>75</v>
      </c>
      <c r="L19" s="7" t="s">
        <v>112</v>
      </c>
      <c r="M19" s="8">
        <v>45862</v>
      </c>
      <c r="N19" s="8">
        <v>45862</v>
      </c>
      <c r="O19" s="9"/>
      <c r="P19" s="10"/>
      <c r="Q19" s="10">
        <v>0</v>
      </c>
      <c r="R19" s="10">
        <v>0</v>
      </c>
      <c r="S19" s="11">
        <v>0</v>
      </c>
      <c r="T19" s="3">
        <v>0</v>
      </c>
      <c r="U19" s="10">
        <v>0</v>
      </c>
      <c r="V19" s="3">
        <v>1</v>
      </c>
      <c r="W19" s="10">
        <v>55</v>
      </c>
      <c r="X19" s="3">
        <v>1</v>
      </c>
      <c r="Y19" s="11">
        <v>55</v>
      </c>
      <c r="Z19" s="11">
        <v>55</v>
      </c>
      <c r="AA19" s="12"/>
    </row>
    <row r="20" spans="1:27" ht="30" customHeight="1" x14ac:dyDescent="0.2">
      <c r="A20" s="3">
        <v>130000</v>
      </c>
      <c r="B20" s="3">
        <v>130101</v>
      </c>
      <c r="C20" s="4" t="s">
        <v>147</v>
      </c>
      <c r="D20" s="3" t="s">
        <v>148</v>
      </c>
      <c r="E20" s="3" t="s">
        <v>72</v>
      </c>
      <c r="F20" s="3" t="s">
        <v>73</v>
      </c>
      <c r="G20" s="5"/>
      <c r="H20" s="3"/>
      <c r="I20" s="3" t="s">
        <v>74</v>
      </c>
      <c r="J20" s="6" t="s">
        <v>76</v>
      </c>
      <c r="K20" s="3" t="s">
        <v>75</v>
      </c>
      <c r="L20" s="7" t="s">
        <v>83</v>
      </c>
      <c r="M20" s="8" t="s">
        <v>575</v>
      </c>
      <c r="N20" s="8" t="s">
        <v>575</v>
      </c>
      <c r="O20" s="9"/>
      <c r="P20" s="10"/>
      <c r="Q20" s="10">
        <v>0</v>
      </c>
      <c r="R20" s="10">
        <v>0</v>
      </c>
      <c r="S20" s="11">
        <v>0</v>
      </c>
      <c r="T20" s="3">
        <v>0</v>
      </c>
      <c r="U20" s="10">
        <v>0</v>
      </c>
      <c r="V20" s="3">
        <v>2</v>
      </c>
      <c r="W20" s="10">
        <v>55</v>
      </c>
      <c r="X20" s="3">
        <v>2</v>
      </c>
      <c r="Y20" s="11">
        <v>110</v>
      </c>
      <c r="Z20" s="11">
        <v>110</v>
      </c>
      <c r="AA20" s="12"/>
    </row>
    <row r="21" spans="1:27" ht="30" customHeight="1" x14ac:dyDescent="0.2">
      <c r="A21" s="3">
        <v>130000</v>
      </c>
      <c r="B21" s="3">
        <v>130101</v>
      </c>
      <c r="C21" s="4" t="s">
        <v>576</v>
      </c>
      <c r="D21" s="3" t="s">
        <v>577</v>
      </c>
      <c r="E21" s="3" t="s">
        <v>304</v>
      </c>
      <c r="F21" s="3" t="s">
        <v>225</v>
      </c>
      <c r="G21" s="5"/>
      <c r="H21" s="3"/>
      <c r="I21" s="3" t="s">
        <v>74</v>
      </c>
      <c r="J21" s="6" t="s">
        <v>76</v>
      </c>
      <c r="K21" s="3" t="s">
        <v>75</v>
      </c>
      <c r="L21" s="7" t="s">
        <v>551</v>
      </c>
      <c r="M21" s="8">
        <v>45868</v>
      </c>
      <c r="N21" s="8">
        <v>45868</v>
      </c>
      <c r="O21" s="9"/>
      <c r="P21" s="10"/>
      <c r="Q21" s="10">
        <v>0</v>
      </c>
      <c r="R21" s="10">
        <v>0</v>
      </c>
      <c r="S21" s="11">
        <v>0</v>
      </c>
      <c r="T21" s="3">
        <v>0</v>
      </c>
      <c r="U21" s="10">
        <v>0</v>
      </c>
      <c r="V21" s="3">
        <v>1</v>
      </c>
      <c r="W21" s="10">
        <v>57</v>
      </c>
      <c r="X21" s="3">
        <v>1</v>
      </c>
      <c r="Y21" s="11">
        <v>57</v>
      </c>
      <c r="Z21" s="11">
        <v>57</v>
      </c>
      <c r="AA21" s="12"/>
    </row>
    <row r="22" spans="1:27" ht="30" customHeight="1" x14ac:dyDescent="0.2">
      <c r="A22" s="3">
        <v>130000</v>
      </c>
      <c r="B22" s="3">
        <v>130101</v>
      </c>
      <c r="C22" s="4" t="s">
        <v>167</v>
      </c>
      <c r="D22" s="3" t="s">
        <v>305</v>
      </c>
      <c r="E22" s="3" t="s">
        <v>72</v>
      </c>
      <c r="F22" s="3" t="s">
        <v>73</v>
      </c>
      <c r="G22" s="5"/>
      <c r="H22" s="3"/>
      <c r="I22" s="3" t="s">
        <v>74</v>
      </c>
      <c r="J22" s="6" t="s">
        <v>76</v>
      </c>
      <c r="K22" s="3" t="s">
        <v>75</v>
      </c>
      <c r="L22" s="7" t="s">
        <v>578</v>
      </c>
      <c r="M22" s="8">
        <v>45867</v>
      </c>
      <c r="N22" s="8">
        <v>45867</v>
      </c>
      <c r="O22" s="9"/>
      <c r="P22" s="10"/>
      <c r="Q22" s="10">
        <v>0</v>
      </c>
      <c r="R22" s="10">
        <v>0</v>
      </c>
      <c r="S22" s="11">
        <v>0</v>
      </c>
      <c r="T22" s="3">
        <v>0</v>
      </c>
      <c r="U22" s="10">
        <v>0</v>
      </c>
      <c r="V22" s="3">
        <v>1</v>
      </c>
      <c r="W22" s="10">
        <v>55</v>
      </c>
      <c r="X22" s="3">
        <v>1</v>
      </c>
      <c r="Y22" s="11">
        <v>55</v>
      </c>
      <c r="Z22" s="11">
        <v>55</v>
      </c>
      <c r="AA22" s="12"/>
    </row>
    <row r="23" spans="1:27" ht="30" customHeight="1" x14ac:dyDescent="0.2">
      <c r="A23" s="3">
        <v>130000</v>
      </c>
      <c r="B23" s="3">
        <v>130101</v>
      </c>
      <c r="C23" s="4" t="s">
        <v>156</v>
      </c>
      <c r="D23" s="3" t="s">
        <v>432</v>
      </c>
      <c r="E23" s="3" t="s">
        <v>579</v>
      </c>
      <c r="F23" s="3" t="s">
        <v>580</v>
      </c>
      <c r="G23" s="5"/>
      <c r="H23" s="3"/>
      <c r="I23" s="3" t="s">
        <v>74</v>
      </c>
      <c r="J23" s="6" t="s">
        <v>76</v>
      </c>
      <c r="K23" s="3" t="s">
        <v>75</v>
      </c>
      <c r="L23" s="7" t="s">
        <v>581</v>
      </c>
      <c r="M23" s="8">
        <v>45881</v>
      </c>
      <c r="N23" s="8">
        <v>45881</v>
      </c>
      <c r="O23" s="9"/>
      <c r="P23" s="10"/>
      <c r="Q23" s="10">
        <v>0</v>
      </c>
      <c r="R23" s="10">
        <v>0</v>
      </c>
      <c r="S23" s="11">
        <v>0</v>
      </c>
      <c r="T23" s="3">
        <v>0</v>
      </c>
      <c r="U23" s="10">
        <v>0</v>
      </c>
      <c r="V23" s="3">
        <v>1</v>
      </c>
      <c r="W23" s="10">
        <v>57</v>
      </c>
      <c r="X23" s="3">
        <v>1</v>
      </c>
      <c r="Y23" s="11">
        <v>57</v>
      </c>
      <c r="Z23" s="11">
        <v>57</v>
      </c>
      <c r="AA23" s="12"/>
    </row>
    <row r="24" spans="1:27" ht="30" customHeight="1" x14ac:dyDescent="0.2">
      <c r="A24" s="3">
        <v>130000</v>
      </c>
      <c r="B24" s="3">
        <v>130101</v>
      </c>
      <c r="C24" s="4" t="s">
        <v>331</v>
      </c>
      <c r="D24" s="3" t="s">
        <v>582</v>
      </c>
      <c r="E24" s="3" t="s">
        <v>106</v>
      </c>
      <c r="F24" s="3" t="s">
        <v>580</v>
      </c>
      <c r="G24" s="5"/>
      <c r="H24" s="3"/>
      <c r="I24" s="3" t="s">
        <v>74</v>
      </c>
      <c r="J24" s="6" t="s">
        <v>76</v>
      </c>
      <c r="K24" s="3" t="s">
        <v>75</v>
      </c>
      <c r="L24" s="7" t="s">
        <v>581</v>
      </c>
      <c r="M24" s="8">
        <v>45881</v>
      </c>
      <c r="N24" s="8">
        <v>45881</v>
      </c>
      <c r="O24" s="9"/>
      <c r="P24" s="10"/>
      <c r="Q24" s="10">
        <v>0</v>
      </c>
      <c r="R24" s="10">
        <v>0</v>
      </c>
      <c r="S24" s="11">
        <v>0</v>
      </c>
      <c r="T24" s="3">
        <v>0</v>
      </c>
      <c r="U24" s="10">
        <v>0</v>
      </c>
      <c r="V24" s="3">
        <v>1</v>
      </c>
      <c r="W24" s="10">
        <v>57</v>
      </c>
      <c r="X24" s="3">
        <v>1</v>
      </c>
      <c r="Y24" s="11">
        <v>57</v>
      </c>
      <c r="Z24" s="11">
        <v>57</v>
      </c>
      <c r="AA24" s="12"/>
    </row>
    <row r="25" spans="1:27" ht="30" customHeight="1" x14ac:dyDescent="0.2">
      <c r="A25" s="3">
        <v>130000</v>
      </c>
      <c r="B25" s="3">
        <v>130101</v>
      </c>
      <c r="C25" s="4" t="s">
        <v>71</v>
      </c>
      <c r="D25" s="3" t="s">
        <v>246</v>
      </c>
      <c r="E25" s="3" t="s">
        <v>72</v>
      </c>
      <c r="F25" s="3" t="s">
        <v>73</v>
      </c>
      <c r="G25" s="5"/>
      <c r="H25" s="3"/>
      <c r="I25" s="3" t="s">
        <v>74</v>
      </c>
      <c r="J25" s="6" t="s">
        <v>76</v>
      </c>
      <c r="K25" s="3" t="s">
        <v>75</v>
      </c>
      <c r="L25" s="7" t="s">
        <v>553</v>
      </c>
      <c r="M25" s="8">
        <v>45871</v>
      </c>
      <c r="N25" s="8">
        <v>45871</v>
      </c>
      <c r="O25" s="9"/>
      <c r="P25" s="10"/>
      <c r="Q25" s="10">
        <v>0</v>
      </c>
      <c r="R25" s="10">
        <v>0</v>
      </c>
      <c r="S25" s="11">
        <v>0</v>
      </c>
      <c r="T25" s="3">
        <v>1</v>
      </c>
      <c r="U25" s="10">
        <v>120</v>
      </c>
      <c r="V25" s="3">
        <v>0</v>
      </c>
      <c r="W25" s="10">
        <v>0</v>
      </c>
      <c r="X25" s="3">
        <v>1</v>
      </c>
      <c r="Y25" s="11">
        <v>120</v>
      </c>
      <c r="Z25" s="11">
        <v>120</v>
      </c>
      <c r="AA25" s="12"/>
    </row>
    <row r="26" spans="1:27" ht="30" customHeight="1" x14ac:dyDescent="0.2">
      <c r="A26" s="3">
        <v>130000</v>
      </c>
      <c r="B26" s="3">
        <v>130101</v>
      </c>
      <c r="C26" s="4" t="s">
        <v>478</v>
      </c>
      <c r="D26" s="3" t="s">
        <v>554</v>
      </c>
      <c r="E26" s="3" t="s">
        <v>555</v>
      </c>
      <c r="F26" s="3" t="s">
        <v>583</v>
      </c>
      <c r="G26" s="5"/>
      <c r="H26" s="3"/>
      <c r="I26" s="3" t="s">
        <v>74</v>
      </c>
      <c r="J26" s="6" t="s">
        <v>76</v>
      </c>
      <c r="K26" s="3" t="s">
        <v>75</v>
      </c>
      <c r="L26" s="7" t="s">
        <v>584</v>
      </c>
      <c r="M26" s="8" t="s">
        <v>585</v>
      </c>
      <c r="N26" s="8" t="s">
        <v>585</v>
      </c>
      <c r="O26" s="9"/>
      <c r="P26" s="10"/>
      <c r="Q26" s="10">
        <v>0</v>
      </c>
      <c r="R26" s="10">
        <v>0</v>
      </c>
      <c r="S26" s="11">
        <v>0</v>
      </c>
      <c r="T26" s="3">
        <v>2</v>
      </c>
      <c r="U26" s="10">
        <v>120</v>
      </c>
      <c r="V26" s="3">
        <v>2</v>
      </c>
      <c r="W26" s="10">
        <v>55</v>
      </c>
      <c r="X26" s="3">
        <v>4</v>
      </c>
      <c r="Y26" s="11">
        <v>350</v>
      </c>
      <c r="Z26" s="11">
        <v>350</v>
      </c>
      <c r="AA26" s="12"/>
    </row>
    <row r="27" spans="1:27" ht="30" customHeight="1" x14ac:dyDescent="0.2">
      <c r="A27" s="3">
        <v>130000</v>
      </c>
      <c r="B27" s="3">
        <v>130101</v>
      </c>
      <c r="C27" s="4" t="s">
        <v>586</v>
      </c>
      <c r="D27" s="3"/>
      <c r="E27" s="3" t="s">
        <v>587</v>
      </c>
      <c r="F27" s="3" t="s">
        <v>583</v>
      </c>
      <c r="G27" s="5"/>
      <c r="H27" s="3"/>
      <c r="I27" s="3" t="s">
        <v>74</v>
      </c>
      <c r="J27" s="6" t="s">
        <v>76</v>
      </c>
      <c r="K27" s="3" t="s">
        <v>75</v>
      </c>
      <c r="L27" s="7" t="s">
        <v>584</v>
      </c>
      <c r="M27" s="8" t="s">
        <v>585</v>
      </c>
      <c r="N27" s="8" t="s">
        <v>585</v>
      </c>
      <c r="O27" s="9"/>
      <c r="P27" s="10"/>
      <c r="Q27" s="10">
        <v>0</v>
      </c>
      <c r="R27" s="10">
        <v>0</v>
      </c>
      <c r="S27" s="11">
        <v>0</v>
      </c>
      <c r="T27" s="3">
        <v>2</v>
      </c>
      <c r="U27" s="10">
        <v>120</v>
      </c>
      <c r="V27" s="3">
        <v>2</v>
      </c>
      <c r="W27" s="10">
        <v>55</v>
      </c>
      <c r="X27" s="3">
        <v>4</v>
      </c>
      <c r="Y27" s="11">
        <v>350</v>
      </c>
      <c r="Z27" s="11">
        <v>350</v>
      </c>
      <c r="AA27" s="12"/>
    </row>
    <row r="28" spans="1:27" ht="30" customHeight="1" x14ac:dyDescent="0.2">
      <c r="A28" s="3">
        <v>130000</v>
      </c>
      <c r="B28" s="3">
        <v>130101</v>
      </c>
      <c r="C28" s="4" t="s">
        <v>588</v>
      </c>
      <c r="D28" s="3" t="s">
        <v>589</v>
      </c>
      <c r="E28" s="3" t="s">
        <v>590</v>
      </c>
      <c r="F28" s="3" t="s">
        <v>591</v>
      </c>
      <c r="G28" s="5"/>
      <c r="H28" s="3"/>
      <c r="I28" s="3" t="s">
        <v>74</v>
      </c>
      <c r="J28" s="6" t="s">
        <v>76</v>
      </c>
      <c r="K28" s="3" t="s">
        <v>75</v>
      </c>
      <c r="L28" s="7" t="s">
        <v>592</v>
      </c>
      <c r="M28" s="8">
        <v>45873</v>
      </c>
      <c r="N28" s="8">
        <v>45873</v>
      </c>
      <c r="O28" s="9"/>
      <c r="P28" s="10"/>
      <c r="Q28" s="10">
        <v>0</v>
      </c>
      <c r="R28" s="10">
        <v>0</v>
      </c>
      <c r="S28" s="11">
        <v>0</v>
      </c>
      <c r="T28" s="3">
        <v>0</v>
      </c>
      <c r="U28" s="10">
        <v>0</v>
      </c>
      <c r="V28" s="3">
        <v>1</v>
      </c>
      <c r="W28" s="10">
        <v>57</v>
      </c>
      <c r="X28" s="3">
        <v>1</v>
      </c>
      <c r="Y28" s="11">
        <v>57</v>
      </c>
      <c r="Z28" s="11">
        <v>57</v>
      </c>
      <c r="AA28" s="12"/>
    </row>
    <row r="29" spans="1:27" ht="30" customHeight="1" x14ac:dyDescent="0.2">
      <c r="A29" s="3">
        <v>130000</v>
      </c>
      <c r="B29" s="3">
        <v>130101</v>
      </c>
      <c r="C29" s="4" t="s">
        <v>264</v>
      </c>
      <c r="D29" s="3" t="s">
        <v>152</v>
      </c>
      <c r="E29" s="3" t="s">
        <v>111</v>
      </c>
      <c r="F29" s="3" t="s">
        <v>225</v>
      </c>
      <c r="G29" s="5"/>
      <c r="H29" s="3"/>
      <c r="I29" s="3" t="s">
        <v>74</v>
      </c>
      <c r="J29" s="6" t="s">
        <v>76</v>
      </c>
      <c r="K29" s="3" t="s">
        <v>75</v>
      </c>
      <c r="L29" s="7" t="s">
        <v>83</v>
      </c>
      <c r="M29" s="8">
        <v>45876</v>
      </c>
      <c r="N29" s="8">
        <v>45876</v>
      </c>
      <c r="O29" s="9"/>
      <c r="P29" s="10"/>
      <c r="Q29" s="10">
        <v>0</v>
      </c>
      <c r="R29" s="10">
        <v>0</v>
      </c>
      <c r="S29" s="11">
        <v>0</v>
      </c>
      <c r="T29" s="3">
        <v>0</v>
      </c>
      <c r="U29" s="10">
        <v>0</v>
      </c>
      <c r="V29" s="3">
        <v>1</v>
      </c>
      <c r="W29" s="10">
        <v>57</v>
      </c>
      <c r="X29" s="3">
        <v>1</v>
      </c>
      <c r="Y29" s="11">
        <v>57</v>
      </c>
      <c r="Z29" s="11">
        <v>57</v>
      </c>
      <c r="AA29" s="12"/>
    </row>
    <row r="30" spans="1:27" ht="30" customHeight="1" x14ac:dyDescent="0.2">
      <c r="A30" s="3">
        <v>130000</v>
      </c>
      <c r="B30" s="3">
        <v>130101</v>
      </c>
      <c r="C30" s="4" t="s">
        <v>297</v>
      </c>
      <c r="D30" s="3" t="s">
        <v>298</v>
      </c>
      <c r="E30" s="3" t="s">
        <v>537</v>
      </c>
      <c r="F30" s="3" t="s">
        <v>225</v>
      </c>
      <c r="G30" s="5"/>
      <c r="H30" s="3"/>
      <c r="I30" s="3" t="s">
        <v>74</v>
      </c>
      <c r="J30" s="6" t="s">
        <v>76</v>
      </c>
      <c r="K30" s="3" t="s">
        <v>75</v>
      </c>
      <c r="L30" s="7" t="s">
        <v>83</v>
      </c>
      <c r="M30" s="8">
        <v>45814</v>
      </c>
      <c r="N30" s="8">
        <v>45814</v>
      </c>
      <c r="O30" s="9"/>
      <c r="P30" s="10"/>
      <c r="Q30" s="10">
        <v>0</v>
      </c>
      <c r="R30" s="10">
        <v>0</v>
      </c>
      <c r="S30" s="11">
        <v>0</v>
      </c>
      <c r="T30" s="3">
        <v>0</v>
      </c>
      <c r="U30" s="10">
        <v>0</v>
      </c>
      <c r="V30" s="3">
        <v>1</v>
      </c>
      <c r="W30" s="10">
        <v>57</v>
      </c>
      <c r="X30" s="3">
        <v>1</v>
      </c>
      <c r="Y30" s="11">
        <v>57</v>
      </c>
      <c r="Z30" s="11">
        <v>57</v>
      </c>
      <c r="AA30" s="12"/>
    </row>
    <row r="31" spans="1:27" ht="30" customHeight="1" x14ac:dyDescent="0.2">
      <c r="A31" s="3">
        <v>130000</v>
      </c>
      <c r="B31" s="3">
        <v>130101</v>
      </c>
      <c r="C31" s="4" t="s">
        <v>147</v>
      </c>
      <c r="D31" s="3" t="s">
        <v>148</v>
      </c>
      <c r="E31" s="3" t="s">
        <v>72</v>
      </c>
      <c r="F31" s="3" t="s">
        <v>73</v>
      </c>
      <c r="G31" s="5"/>
      <c r="H31" s="3"/>
      <c r="I31" s="3" t="s">
        <v>74</v>
      </c>
      <c r="J31" s="6" t="s">
        <v>76</v>
      </c>
      <c r="K31" s="3" t="s">
        <v>75</v>
      </c>
      <c r="L31" s="7" t="s">
        <v>593</v>
      </c>
      <c r="M31" s="8">
        <v>45875</v>
      </c>
      <c r="N31" s="8">
        <v>45876</v>
      </c>
      <c r="O31" s="9"/>
      <c r="P31" s="10"/>
      <c r="Q31" s="10">
        <v>0</v>
      </c>
      <c r="R31" s="10">
        <v>0</v>
      </c>
      <c r="S31" s="11">
        <v>0</v>
      </c>
      <c r="T31" s="3">
        <v>1</v>
      </c>
      <c r="U31" s="10">
        <v>120</v>
      </c>
      <c r="V31" s="3">
        <v>1</v>
      </c>
      <c r="W31" s="10">
        <v>55</v>
      </c>
      <c r="X31" s="3">
        <v>2</v>
      </c>
      <c r="Y31" s="11">
        <v>175</v>
      </c>
      <c r="Z31" s="11">
        <v>175</v>
      </c>
      <c r="AA31" s="12"/>
    </row>
    <row r="32" spans="1:27" ht="30" customHeight="1" x14ac:dyDescent="0.2">
      <c r="A32" s="3">
        <v>130000</v>
      </c>
      <c r="B32" s="3">
        <v>130101</v>
      </c>
      <c r="C32" s="4" t="s">
        <v>406</v>
      </c>
      <c r="D32" s="3" t="s">
        <v>407</v>
      </c>
      <c r="E32" s="3" t="s">
        <v>72</v>
      </c>
      <c r="F32" s="3" t="s">
        <v>73</v>
      </c>
      <c r="G32" s="5"/>
      <c r="H32" s="3"/>
      <c r="I32" s="3" t="s">
        <v>74</v>
      </c>
      <c r="J32" s="6" t="s">
        <v>76</v>
      </c>
      <c r="K32" s="3" t="s">
        <v>75</v>
      </c>
      <c r="L32" s="7" t="s">
        <v>83</v>
      </c>
      <c r="M32" s="8">
        <v>45876</v>
      </c>
      <c r="N32" s="8">
        <v>45876</v>
      </c>
      <c r="O32" s="9"/>
      <c r="P32" s="10"/>
      <c r="Q32" s="10">
        <v>0</v>
      </c>
      <c r="R32" s="10">
        <v>0</v>
      </c>
      <c r="S32" s="11">
        <v>0</v>
      </c>
      <c r="T32" s="3">
        <v>0</v>
      </c>
      <c r="U32" s="10">
        <v>0</v>
      </c>
      <c r="V32" s="3">
        <v>1</v>
      </c>
      <c r="W32" s="10">
        <v>55</v>
      </c>
      <c r="X32" s="3">
        <v>1</v>
      </c>
      <c r="Y32" s="11">
        <v>55</v>
      </c>
      <c r="Z32" s="11">
        <v>55</v>
      </c>
      <c r="AA32" s="12"/>
    </row>
    <row r="33" spans="1:27" ht="30" customHeight="1" x14ac:dyDescent="0.2">
      <c r="A33" s="3">
        <v>130000</v>
      </c>
      <c r="B33" s="3">
        <v>130101</v>
      </c>
      <c r="C33" s="4" t="s">
        <v>186</v>
      </c>
      <c r="D33" s="3" t="s">
        <v>445</v>
      </c>
      <c r="E33" s="3" t="s">
        <v>188</v>
      </c>
      <c r="F33" s="3" t="s">
        <v>594</v>
      </c>
      <c r="G33" s="5"/>
      <c r="H33" s="3"/>
      <c r="I33" s="3" t="s">
        <v>74</v>
      </c>
      <c r="J33" s="6" t="s">
        <v>76</v>
      </c>
      <c r="K33" s="3" t="s">
        <v>447</v>
      </c>
      <c r="L33" s="7" t="s">
        <v>595</v>
      </c>
      <c r="M33" s="8">
        <v>45844</v>
      </c>
      <c r="N33" s="8">
        <v>45846</v>
      </c>
      <c r="O33" s="9" t="s">
        <v>403</v>
      </c>
      <c r="P33" s="10"/>
      <c r="Q33" s="10">
        <v>0</v>
      </c>
      <c r="R33" s="10">
        <v>0</v>
      </c>
      <c r="S33" s="11">
        <v>2484.0100000000002</v>
      </c>
      <c r="T33" s="3">
        <v>2</v>
      </c>
      <c r="U33" s="10">
        <v>424.22</v>
      </c>
      <c r="V33" s="3">
        <v>1</v>
      </c>
      <c r="W33" s="10">
        <v>127.26</v>
      </c>
      <c r="X33" s="3">
        <v>3</v>
      </c>
      <c r="Y33" s="11">
        <v>975.7</v>
      </c>
      <c r="Z33" s="11">
        <v>3459.71</v>
      </c>
      <c r="AA33" s="12"/>
    </row>
    <row r="34" spans="1:27" ht="30" customHeight="1" x14ac:dyDescent="0.2">
      <c r="A34" s="3">
        <v>130000</v>
      </c>
      <c r="B34" s="3">
        <v>130101</v>
      </c>
      <c r="C34" s="4" t="s">
        <v>186</v>
      </c>
      <c r="D34" s="3" t="s">
        <v>445</v>
      </c>
      <c r="E34" s="3" t="s">
        <v>188</v>
      </c>
      <c r="F34" s="3" t="s">
        <v>594</v>
      </c>
      <c r="G34" s="5"/>
      <c r="H34" s="3"/>
      <c r="I34" s="3" t="s">
        <v>74</v>
      </c>
      <c r="J34" s="6" t="s">
        <v>76</v>
      </c>
      <c r="K34" s="3" t="s">
        <v>447</v>
      </c>
      <c r="L34" s="7" t="s">
        <v>595</v>
      </c>
      <c r="M34" s="8">
        <v>45844</v>
      </c>
      <c r="N34" s="8">
        <v>45845</v>
      </c>
      <c r="O34" s="9" t="s">
        <v>403</v>
      </c>
      <c r="P34" s="10"/>
      <c r="Q34" s="10">
        <v>0</v>
      </c>
      <c r="R34" s="10">
        <v>0</v>
      </c>
      <c r="S34" s="11">
        <v>764.66</v>
      </c>
      <c r="T34" s="3">
        <v>0</v>
      </c>
      <c r="U34" s="10">
        <v>0</v>
      </c>
      <c r="V34" s="3">
        <v>0</v>
      </c>
      <c r="W34" s="10">
        <v>0</v>
      </c>
      <c r="X34" s="3">
        <v>0</v>
      </c>
      <c r="Y34" s="11">
        <v>0</v>
      </c>
      <c r="Z34" s="11">
        <v>764.66</v>
      </c>
      <c r="AA34" s="12" t="s">
        <v>596</v>
      </c>
    </row>
    <row r="35" spans="1:27" ht="30" customHeight="1" x14ac:dyDescent="0.2">
      <c r="A35" s="3">
        <v>130000</v>
      </c>
      <c r="B35" s="3">
        <v>130101</v>
      </c>
      <c r="C35" s="4" t="s">
        <v>597</v>
      </c>
      <c r="D35" s="3"/>
      <c r="E35" s="3"/>
      <c r="F35" s="3"/>
      <c r="G35" s="5"/>
      <c r="H35" s="3"/>
      <c r="I35" s="3" t="s">
        <v>74</v>
      </c>
      <c r="J35" s="6" t="s">
        <v>76</v>
      </c>
      <c r="K35" s="3" t="s">
        <v>598</v>
      </c>
      <c r="L35" s="7" t="s">
        <v>599</v>
      </c>
      <c r="M35" s="8">
        <v>45879</v>
      </c>
      <c r="N35" s="8">
        <v>45886</v>
      </c>
      <c r="O35" s="9" t="s">
        <v>403</v>
      </c>
      <c r="P35" s="10"/>
      <c r="Q35" s="10">
        <v>0</v>
      </c>
      <c r="R35" s="10">
        <v>0</v>
      </c>
      <c r="S35" s="11">
        <v>1050.71</v>
      </c>
      <c r="T35" s="3">
        <v>0</v>
      </c>
      <c r="U35" s="10">
        <v>0</v>
      </c>
      <c r="V35" s="3">
        <v>0</v>
      </c>
      <c r="W35" s="10">
        <v>0</v>
      </c>
      <c r="X35" s="3">
        <v>0</v>
      </c>
      <c r="Y35" s="11">
        <v>1050.71</v>
      </c>
      <c r="Z35" s="11">
        <v>1050.71</v>
      </c>
      <c r="AA35" s="12"/>
    </row>
    <row r="36" spans="1:27" ht="30" customHeight="1" x14ac:dyDescent="0.2">
      <c r="A36" s="3">
        <v>130000</v>
      </c>
      <c r="B36" s="3">
        <v>130101</v>
      </c>
      <c r="C36" s="4" t="s">
        <v>600</v>
      </c>
      <c r="D36" s="3"/>
      <c r="E36" s="3"/>
      <c r="F36" s="3"/>
      <c r="G36" s="5"/>
      <c r="H36" s="3"/>
      <c r="I36" s="3" t="s">
        <v>74</v>
      </c>
      <c r="J36" s="6" t="s">
        <v>118</v>
      </c>
      <c r="K36" s="3" t="s">
        <v>75</v>
      </c>
      <c r="L36" s="7" t="s">
        <v>76</v>
      </c>
      <c r="M36" s="8">
        <v>45883</v>
      </c>
      <c r="N36" s="8">
        <v>45885</v>
      </c>
      <c r="O36" s="9"/>
      <c r="P36" s="10"/>
      <c r="Q36" s="10">
        <v>0</v>
      </c>
      <c r="R36" s="10">
        <v>0</v>
      </c>
      <c r="S36" s="11">
        <v>2258.48</v>
      </c>
      <c r="T36" s="3">
        <v>0</v>
      </c>
      <c r="U36" s="10">
        <v>0</v>
      </c>
      <c r="V36" s="3" t="s">
        <v>228</v>
      </c>
      <c r="W36" s="10">
        <v>0</v>
      </c>
      <c r="X36" s="3">
        <v>0</v>
      </c>
      <c r="Y36" s="11">
        <v>2258.48</v>
      </c>
      <c r="Z36" s="11">
        <v>2258.48</v>
      </c>
      <c r="AA36" s="12"/>
    </row>
    <row r="37" spans="1:27" ht="30" customHeight="1" x14ac:dyDescent="0.2">
      <c r="A37" s="3">
        <v>130000</v>
      </c>
      <c r="B37" s="3">
        <v>130101</v>
      </c>
      <c r="C37" s="4" t="s">
        <v>601</v>
      </c>
      <c r="D37" s="3"/>
      <c r="E37" s="3"/>
      <c r="F37" s="3"/>
      <c r="G37" s="5"/>
      <c r="H37" s="3"/>
      <c r="I37" s="3" t="s">
        <v>74</v>
      </c>
      <c r="J37" s="6" t="s">
        <v>76</v>
      </c>
      <c r="K37" s="3" t="s">
        <v>75</v>
      </c>
      <c r="L37" s="7" t="s">
        <v>118</v>
      </c>
      <c r="M37" s="8">
        <v>45880</v>
      </c>
      <c r="N37" s="8">
        <v>45881</v>
      </c>
      <c r="O37" s="9"/>
      <c r="P37" s="10"/>
      <c r="Q37" s="10">
        <v>457.92</v>
      </c>
      <c r="R37" s="10">
        <v>485.37</v>
      </c>
      <c r="S37" s="11">
        <v>943.29</v>
      </c>
      <c r="T37" s="3">
        <v>0</v>
      </c>
      <c r="U37" s="10">
        <v>0</v>
      </c>
      <c r="V37" s="3">
        <v>0</v>
      </c>
      <c r="W37" s="10">
        <v>0</v>
      </c>
      <c r="X37" s="3">
        <v>0</v>
      </c>
      <c r="Y37" s="11">
        <v>943.29</v>
      </c>
      <c r="Z37" s="11">
        <v>943.29</v>
      </c>
      <c r="AA37" s="12"/>
    </row>
    <row r="38" spans="1:27" ht="30" customHeight="1" x14ac:dyDescent="0.2">
      <c r="A38" s="3">
        <v>130000</v>
      </c>
      <c r="B38" s="3">
        <v>130101</v>
      </c>
      <c r="C38" s="4" t="s">
        <v>602</v>
      </c>
      <c r="D38" s="3" t="s">
        <v>116</v>
      </c>
      <c r="E38" s="3" t="s">
        <v>603</v>
      </c>
      <c r="F38" s="3" t="s">
        <v>604</v>
      </c>
      <c r="G38" s="5"/>
      <c r="H38" s="3"/>
      <c r="I38" s="3" t="s">
        <v>74</v>
      </c>
      <c r="J38" s="6" t="s">
        <v>76</v>
      </c>
      <c r="K38" s="3" t="s">
        <v>194</v>
      </c>
      <c r="L38" s="7" t="s">
        <v>491</v>
      </c>
      <c r="M38" s="8">
        <v>45862</v>
      </c>
      <c r="N38" s="8">
        <v>45864</v>
      </c>
      <c r="O38" s="9"/>
      <c r="P38" s="10"/>
      <c r="Q38" s="10">
        <v>791.52</v>
      </c>
      <c r="R38" s="10">
        <v>1840.77</v>
      </c>
      <c r="S38" s="11">
        <v>2632.29</v>
      </c>
      <c r="T38" s="3">
        <v>2</v>
      </c>
      <c r="U38" s="10">
        <v>424.22</v>
      </c>
      <c r="V38" s="3">
        <v>1</v>
      </c>
      <c r="W38" s="10">
        <v>127.26</v>
      </c>
      <c r="X38" s="3">
        <v>3</v>
      </c>
      <c r="Y38" s="11">
        <v>975.7</v>
      </c>
      <c r="Z38" s="11">
        <v>3459.71</v>
      </c>
      <c r="AA38" s="12"/>
    </row>
    <row r="39" spans="1:27" ht="30" customHeight="1" x14ac:dyDescent="0.2">
      <c r="A39" s="3">
        <v>130000</v>
      </c>
      <c r="B39" s="3">
        <v>130101</v>
      </c>
      <c r="C39" s="4" t="s">
        <v>605</v>
      </c>
      <c r="D39" s="3"/>
      <c r="E39" s="3"/>
      <c r="F39" s="3"/>
      <c r="G39" s="5"/>
      <c r="H39" s="3"/>
      <c r="I39" s="3" t="s">
        <v>74</v>
      </c>
      <c r="J39" s="6" t="s">
        <v>76</v>
      </c>
      <c r="K39" s="3" t="s">
        <v>126</v>
      </c>
      <c r="L39" s="7" t="s">
        <v>127</v>
      </c>
      <c r="M39" s="8">
        <v>45816</v>
      </c>
      <c r="N39" s="8">
        <v>45819</v>
      </c>
      <c r="O39" s="9" t="s">
        <v>606</v>
      </c>
      <c r="P39" s="10"/>
      <c r="Q39" s="10">
        <v>505.53</v>
      </c>
      <c r="R39" s="10">
        <v>537.41</v>
      </c>
      <c r="S39" s="11">
        <v>1042.94</v>
      </c>
      <c r="T39" s="3">
        <v>0</v>
      </c>
      <c r="U39" s="10">
        <v>0</v>
      </c>
      <c r="V39" s="3">
        <v>0</v>
      </c>
      <c r="W39" s="10">
        <v>0</v>
      </c>
      <c r="X39" s="3">
        <v>0</v>
      </c>
      <c r="Y39" s="11">
        <v>1042.94</v>
      </c>
      <c r="Z39" s="11">
        <v>1042.94</v>
      </c>
      <c r="AA39" s="12"/>
    </row>
    <row r="40" spans="1:27" ht="30" customHeight="1" x14ac:dyDescent="0.2">
      <c r="A40" s="3">
        <v>130000</v>
      </c>
      <c r="B40" s="3">
        <v>130101</v>
      </c>
      <c r="C40" s="4" t="s">
        <v>607</v>
      </c>
      <c r="D40" s="3"/>
      <c r="E40" s="3"/>
      <c r="F40" s="3"/>
      <c r="G40" s="5"/>
      <c r="H40" s="3"/>
      <c r="I40" s="3" t="s">
        <v>74</v>
      </c>
      <c r="J40" s="6" t="s">
        <v>76</v>
      </c>
      <c r="K40" s="3" t="s">
        <v>126</v>
      </c>
      <c r="L40" s="7" t="s">
        <v>127</v>
      </c>
      <c r="M40" s="8">
        <v>45816</v>
      </c>
      <c r="N40" s="8">
        <v>45819</v>
      </c>
      <c r="O40" s="9" t="s">
        <v>606</v>
      </c>
      <c r="P40" s="10"/>
      <c r="Q40" s="10">
        <v>505.53</v>
      </c>
      <c r="R40" s="10">
        <v>537.41</v>
      </c>
      <c r="S40" s="11">
        <v>1042.94</v>
      </c>
      <c r="T40" s="3">
        <v>0</v>
      </c>
      <c r="U40" s="10">
        <v>0</v>
      </c>
      <c r="V40" s="3">
        <v>0</v>
      </c>
      <c r="W40" s="10">
        <v>0</v>
      </c>
      <c r="X40" s="3">
        <v>0</v>
      </c>
      <c r="Y40" s="11">
        <v>1042.94</v>
      </c>
      <c r="Z40" s="11">
        <v>1042.94</v>
      </c>
      <c r="AA40" s="12"/>
    </row>
    <row r="42" spans="1:27" ht="15.75" customHeight="1" x14ac:dyDescent="0.25">
      <c r="A42" s="98" t="s">
        <v>17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7"/>
    </row>
    <row r="43" spans="1:27" ht="15.75" customHeight="1" x14ac:dyDescent="0.2">
      <c r="A43" s="99" t="s">
        <v>18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4"/>
    </row>
    <row r="44" spans="1:27" ht="15.75" customHeight="1" x14ac:dyDescent="0.2">
      <c r="A44" s="96" t="s">
        <v>19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4"/>
    </row>
    <row r="45" spans="1:27" ht="15.75" customHeight="1" x14ac:dyDescent="0.2">
      <c r="A45" s="96" t="s">
        <v>20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4"/>
    </row>
    <row r="46" spans="1:27" ht="15.75" customHeight="1" x14ac:dyDescent="0.2">
      <c r="A46" s="96" t="s">
        <v>21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4"/>
    </row>
    <row r="47" spans="1:27" ht="15.75" customHeight="1" x14ac:dyDescent="0.2">
      <c r="A47" s="96" t="s">
        <v>22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4"/>
    </row>
    <row r="48" spans="1:27" ht="15.75" customHeight="1" x14ac:dyDescent="0.2">
      <c r="A48" s="96" t="s">
        <v>23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4"/>
    </row>
    <row r="49" spans="1:12" ht="15.75" customHeight="1" x14ac:dyDescent="0.2">
      <c r="A49" s="96" t="s">
        <v>24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4"/>
    </row>
    <row r="50" spans="1:12" ht="15.75" customHeight="1" x14ac:dyDescent="0.2">
      <c r="A50" s="96" t="s">
        <v>47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4"/>
    </row>
    <row r="51" spans="1:12" ht="15.75" customHeight="1" x14ac:dyDescent="0.2">
      <c r="A51" s="96" t="s">
        <v>48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4"/>
    </row>
    <row r="52" spans="1:12" ht="15.75" customHeight="1" x14ac:dyDescent="0.2">
      <c r="A52" s="96" t="s">
        <v>49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4"/>
    </row>
    <row r="53" spans="1:12" ht="15.75" customHeight="1" x14ac:dyDescent="0.2">
      <c r="A53" s="96" t="s">
        <v>50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4"/>
    </row>
    <row r="54" spans="1:12" ht="15.75" customHeight="1" x14ac:dyDescent="0.2">
      <c r="A54" s="96" t="s">
        <v>51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4"/>
    </row>
    <row r="55" spans="1:12" ht="15.75" customHeight="1" x14ac:dyDescent="0.2">
      <c r="A55" s="96" t="s">
        <v>52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4"/>
    </row>
    <row r="56" spans="1:12" ht="15.75" customHeight="1" x14ac:dyDescent="0.2">
      <c r="A56" s="96" t="s">
        <v>53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4"/>
    </row>
    <row r="57" spans="1:12" ht="15.75" customHeight="1" x14ac:dyDescent="0.2">
      <c r="A57" s="96" t="s">
        <v>54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4"/>
    </row>
    <row r="58" spans="1:12" ht="15.75" customHeight="1" x14ac:dyDescent="0.2">
      <c r="A58" s="96" t="s">
        <v>55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4"/>
    </row>
    <row r="59" spans="1:12" ht="15.75" customHeight="1" x14ac:dyDescent="0.2">
      <c r="A59" s="96" t="s">
        <v>56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4"/>
    </row>
    <row r="60" spans="1:12" ht="15.75" customHeight="1" x14ac:dyDescent="0.2">
      <c r="A60" s="96" t="s">
        <v>57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4"/>
    </row>
    <row r="61" spans="1:12" ht="15.75" customHeight="1" x14ac:dyDescent="0.2">
      <c r="A61" s="96" t="s">
        <v>58</v>
      </c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4"/>
    </row>
    <row r="62" spans="1:12" ht="15.75" customHeight="1" x14ac:dyDescent="0.2">
      <c r="A62" s="96" t="s">
        <v>59</v>
      </c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4"/>
    </row>
    <row r="63" spans="1:12" ht="15.75" customHeight="1" x14ac:dyDescent="0.2">
      <c r="A63" s="96" t="s">
        <v>60</v>
      </c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4"/>
    </row>
    <row r="64" spans="1:12" ht="15.75" customHeight="1" x14ac:dyDescent="0.2">
      <c r="A64" s="96" t="s">
        <v>61</v>
      </c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4"/>
    </row>
    <row r="65" spans="1:12" ht="15.75" customHeight="1" x14ac:dyDescent="0.2">
      <c r="A65" s="96" t="s">
        <v>62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4"/>
    </row>
    <row r="66" spans="1:12" ht="15.75" customHeight="1" x14ac:dyDescent="0.2">
      <c r="A66" s="96" t="s">
        <v>63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4"/>
    </row>
    <row r="67" spans="1:12" ht="15.75" customHeight="1" x14ac:dyDescent="0.2">
      <c r="A67" s="96" t="s">
        <v>64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4"/>
    </row>
    <row r="68" spans="1:12" ht="15.75" customHeight="1" x14ac:dyDescent="0.2">
      <c r="A68" s="96" t="s">
        <v>65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4"/>
    </row>
    <row r="69" spans="1:12" ht="15.75" customHeight="1" x14ac:dyDescent="0.2">
      <c r="A69" s="96" t="s">
        <v>66</v>
      </c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4"/>
    </row>
    <row r="70" spans="1:12" ht="15.75" customHeight="1" x14ac:dyDescent="0.2">
      <c r="A70" s="96" t="s">
        <v>67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4"/>
    </row>
    <row r="71" spans="1:12" ht="15.75" customHeight="1" x14ac:dyDescent="0.2">
      <c r="A71" s="96" t="s">
        <v>68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47:L47"/>
    <mergeCell ref="A48:L4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46:L46"/>
    <mergeCell ref="Y6:Y7"/>
    <mergeCell ref="A42:L42"/>
    <mergeCell ref="A43:L43"/>
    <mergeCell ref="A44:L44"/>
    <mergeCell ref="A45:L45"/>
    <mergeCell ref="V6:W6"/>
    <mergeCell ref="X6:X7"/>
    <mergeCell ref="R6:R7"/>
    <mergeCell ref="S6:S7"/>
    <mergeCell ref="T6:U6"/>
    <mergeCell ref="I6:J6"/>
    <mergeCell ref="M6:M7"/>
    <mergeCell ref="A49:L49"/>
    <mergeCell ref="A50:L50"/>
    <mergeCell ref="A51:L51"/>
    <mergeCell ref="A64:L64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52:L52"/>
    <mergeCell ref="A71:L71"/>
    <mergeCell ref="A65:L65"/>
    <mergeCell ref="A66:L66"/>
    <mergeCell ref="A67:L67"/>
    <mergeCell ref="A68:L68"/>
    <mergeCell ref="A69:L69"/>
    <mergeCell ref="A70:L70"/>
  </mergeCells>
  <dataValidations count="2">
    <dataValidation type="list" allowBlank="1" sqref="P8:P40" xr:uid="{5D227BB3-B141-4C96-85FB-7973B7750458}">
      <formula1>"CATEGORIA ECONÔMICA,CLASSE EXECUTIVA,PRIMEIRA CLASSE"</formula1>
    </dataValidation>
    <dataValidation type="list" allowBlank="1" sqref="H8:H40" xr:uid="{F73A852D-E2B8-45BB-857B-FA4F222948ED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1F2E-18A7-42A0-8B55-368900AE556F}">
  <sheetPr codeName="Planilha12">
    <tabColor theme="0"/>
  </sheetPr>
  <dimension ref="A1:AA206"/>
  <sheetViews>
    <sheetView zoomScaleNormal="100" workbookViewId="0">
      <pane ySplit="7" topLeftCell="A8" activePane="bottomLeft" state="frozen"/>
      <selection pane="bottomLeft" sqref="A1:A3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27" ht="21" x14ac:dyDescent="0.35">
      <c r="A1" s="83" t="e" vm="1">
        <v>#VALUE!</v>
      </c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7"/>
    </row>
    <row r="2" spans="1:27" ht="21" x14ac:dyDescent="0.35">
      <c r="A2" s="84"/>
      <c r="B2" s="85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spans="1:27" ht="21" x14ac:dyDescent="0.35">
      <c r="A3" s="84"/>
      <c r="B3" s="85" t="s">
        <v>69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7"/>
    </row>
    <row r="4" spans="1:27" ht="15" customHeight="1" x14ac:dyDescent="0.2">
      <c r="A4" s="13" t="s">
        <v>867</v>
      </c>
      <c r="B4" s="13"/>
      <c r="C4" s="113" t="s">
        <v>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1:27" ht="15.75" customHeight="1" x14ac:dyDescent="0.2">
      <c r="A5" s="78" t="s">
        <v>3</v>
      </c>
      <c r="B5" s="92"/>
      <c r="C5" s="78" t="s">
        <v>4</v>
      </c>
      <c r="D5" s="79"/>
      <c r="E5" s="92"/>
      <c r="F5" s="78" t="s">
        <v>5</v>
      </c>
      <c r="G5" s="79"/>
      <c r="H5" s="79"/>
      <c r="I5" s="79"/>
      <c r="J5" s="79"/>
      <c r="K5" s="79"/>
      <c r="L5" s="79"/>
      <c r="M5" s="78" t="s">
        <v>6</v>
      </c>
      <c r="N5" s="79"/>
      <c r="O5" s="79"/>
      <c r="P5" s="79"/>
      <c r="Q5" s="79"/>
      <c r="R5" s="79"/>
      <c r="S5" s="92"/>
      <c r="T5" s="78" t="s">
        <v>7</v>
      </c>
      <c r="U5" s="79"/>
      <c r="V5" s="79"/>
      <c r="W5" s="79"/>
      <c r="X5" s="79"/>
      <c r="Y5" s="92"/>
      <c r="Z5" s="90" t="s">
        <v>25</v>
      </c>
      <c r="AA5" s="90" t="s">
        <v>26</v>
      </c>
    </row>
    <row r="6" spans="1:27" ht="15.75" customHeight="1" x14ac:dyDescent="0.2">
      <c r="A6" s="82" t="s">
        <v>8</v>
      </c>
      <c r="B6" s="82" t="s">
        <v>9</v>
      </c>
      <c r="C6" s="82" t="s">
        <v>10</v>
      </c>
      <c r="D6" s="82" t="s">
        <v>11</v>
      </c>
      <c r="E6" s="82" t="s">
        <v>12</v>
      </c>
      <c r="F6" s="82" t="s">
        <v>27</v>
      </c>
      <c r="G6" s="82" t="s">
        <v>28</v>
      </c>
      <c r="H6" s="82" t="s">
        <v>29</v>
      </c>
      <c r="I6" s="93" t="s">
        <v>13</v>
      </c>
      <c r="J6" s="94"/>
      <c r="K6" s="95" t="s">
        <v>14</v>
      </c>
      <c r="L6" s="94"/>
      <c r="M6" s="82" t="s">
        <v>30</v>
      </c>
      <c r="N6" s="82" t="s">
        <v>31</v>
      </c>
      <c r="O6" s="82" t="s">
        <v>32</v>
      </c>
      <c r="P6" s="82" t="s">
        <v>33</v>
      </c>
      <c r="Q6" s="80" t="s">
        <v>34</v>
      </c>
      <c r="R6" s="80" t="s">
        <v>35</v>
      </c>
      <c r="S6" s="80" t="s">
        <v>36</v>
      </c>
      <c r="T6" s="95" t="s">
        <v>15</v>
      </c>
      <c r="U6" s="94"/>
      <c r="V6" s="95" t="s">
        <v>16</v>
      </c>
      <c r="W6" s="94"/>
      <c r="X6" s="82" t="s">
        <v>37</v>
      </c>
      <c r="Y6" s="80" t="s">
        <v>38</v>
      </c>
      <c r="Z6" s="91"/>
      <c r="AA6" s="91"/>
    </row>
    <row r="7" spans="1:27" ht="30" x14ac:dyDescent="0.2">
      <c r="A7" s="81"/>
      <c r="B7" s="81"/>
      <c r="C7" s="81"/>
      <c r="D7" s="81"/>
      <c r="E7" s="81"/>
      <c r="F7" s="81"/>
      <c r="G7" s="81"/>
      <c r="H7" s="81"/>
      <c r="I7" s="1" t="s">
        <v>39</v>
      </c>
      <c r="J7" s="1" t="s">
        <v>40</v>
      </c>
      <c r="K7" s="1" t="s">
        <v>41</v>
      </c>
      <c r="L7" s="2" t="s">
        <v>42</v>
      </c>
      <c r="M7" s="81"/>
      <c r="N7" s="81"/>
      <c r="O7" s="81"/>
      <c r="P7" s="81"/>
      <c r="Q7" s="81"/>
      <c r="R7" s="81"/>
      <c r="S7" s="81"/>
      <c r="T7" s="1" t="s">
        <v>43</v>
      </c>
      <c r="U7" s="2" t="s">
        <v>44</v>
      </c>
      <c r="V7" s="1" t="s">
        <v>45</v>
      </c>
      <c r="W7" s="2" t="s">
        <v>46</v>
      </c>
      <c r="X7" s="81"/>
      <c r="Y7" s="81"/>
      <c r="Z7" s="81"/>
      <c r="AA7" s="81"/>
    </row>
    <row r="8" spans="1:27" ht="30" customHeight="1" x14ac:dyDescent="0.2">
      <c r="A8" s="37">
        <v>130000</v>
      </c>
      <c r="B8" s="37">
        <v>130101</v>
      </c>
      <c r="C8" s="38" t="s">
        <v>609</v>
      </c>
      <c r="D8" s="37" t="s">
        <v>610</v>
      </c>
      <c r="E8" s="37" t="s">
        <v>611</v>
      </c>
      <c r="F8" s="37" t="s">
        <v>612</v>
      </c>
      <c r="G8" s="39"/>
      <c r="H8" s="37"/>
      <c r="I8" s="37" t="s">
        <v>74</v>
      </c>
      <c r="J8" s="40" t="s">
        <v>75</v>
      </c>
      <c r="K8" s="37" t="s">
        <v>75</v>
      </c>
      <c r="L8" s="41" t="s">
        <v>613</v>
      </c>
      <c r="M8" s="42">
        <v>45890</v>
      </c>
      <c r="N8" s="42">
        <v>45891</v>
      </c>
      <c r="O8" s="43" t="s">
        <v>113</v>
      </c>
      <c r="P8" s="44" t="s">
        <v>113</v>
      </c>
      <c r="Q8" s="45">
        <v>0</v>
      </c>
      <c r="R8" s="45">
        <v>0</v>
      </c>
      <c r="S8" s="46">
        <f>Q8+R8</f>
        <v>0</v>
      </c>
      <c r="T8" s="37">
        <v>1</v>
      </c>
      <c r="U8" s="45">
        <v>241.86</v>
      </c>
      <c r="V8" s="37">
        <v>1</v>
      </c>
      <c r="W8" s="45">
        <v>72.540000000000006</v>
      </c>
      <c r="X8" s="37">
        <v>2</v>
      </c>
      <c r="Y8" s="46">
        <v>314.39999999999998</v>
      </c>
      <c r="Z8" s="46">
        <f t="shared" ref="Z8:Z143" si="0">S8+Y8</f>
        <v>314.39999999999998</v>
      </c>
      <c r="AA8" s="47"/>
    </row>
    <row r="9" spans="1:27" ht="30" customHeight="1" x14ac:dyDescent="0.2">
      <c r="A9" s="37">
        <v>130000</v>
      </c>
      <c r="B9" s="37">
        <v>130101</v>
      </c>
      <c r="C9" s="38" t="s">
        <v>331</v>
      </c>
      <c r="D9" t="s">
        <v>582</v>
      </c>
      <c r="E9" s="37" t="s">
        <v>106</v>
      </c>
      <c r="F9" s="37" t="s">
        <v>614</v>
      </c>
      <c r="G9" s="39"/>
      <c r="H9" s="37"/>
      <c r="I9" s="37" t="s">
        <v>74</v>
      </c>
      <c r="J9" s="40" t="s">
        <v>75</v>
      </c>
      <c r="K9" s="41" t="s">
        <v>75</v>
      </c>
      <c r="L9" s="41" t="s">
        <v>615</v>
      </c>
      <c r="M9" s="48">
        <v>45901</v>
      </c>
      <c r="N9" s="48">
        <v>45903</v>
      </c>
      <c r="O9" s="43" t="s">
        <v>79</v>
      </c>
      <c r="P9" s="44" t="s">
        <v>79</v>
      </c>
      <c r="Q9" s="45">
        <v>0</v>
      </c>
      <c r="R9" s="45">
        <v>0</v>
      </c>
      <c r="S9" s="46">
        <f>Q9+R9</f>
        <v>0</v>
      </c>
      <c r="T9" s="37">
        <v>2</v>
      </c>
      <c r="U9" s="45">
        <v>170.12</v>
      </c>
      <c r="V9" s="37">
        <v>1</v>
      </c>
      <c r="W9" s="45">
        <v>57</v>
      </c>
      <c r="X9" s="37">
        <v>3</v>
      </c>
      <c r="Y9" s="46">
        <f t="shared" ref="Y9:Y72" si="1">(T9*U9)+(V9*W9)</f>
        <v>397.24</v>
      </c>
      <c r="Z9" s="46">
        <f t="shared" si="0"/>
        <v>397.24</v>
      </c>
      <c r="AA9" s="47"/>
    </row>
    <row r="10" spans="1:27" ht="30" customHeight="1" x14ac:dyDescent="0.2">
      <c r="A10" s="37">
        <v>130000</v>
      </c>
      <c r="B10" s="37">
        <v>130101</v>
      </c>
      <c r="C10" s="38" t="s">
        <v>215</v>
      </c>
      <c r="D10" s="49" t="s">
        <v>589</v>
      </c>
      <c r="E10" s="37" t="s">
        <v>616</v>
      </c>
      <c r="F10" s="37" t="s">
        <v>614</v>
      </c>
      <c r="G10" s="39"/>
      <c r="H10" s="37"/>
      <c r="I10" s="37" t="s">
        <v>74</v>
      </c>
      <c r="J10" s="40" t="s">
        <v>75</v>
      </c>
      <c r="K10" s="41" t="s">
        <v>75</v>
      </c>
      <c r="L10" s="41" t="s">
        <v>615</v>
      </c>
      <c r="M10" s="48">
        <v>45901</v>
      </c>
      <c r="N10" s="48">
        <v>45903</v>
      </c>
      <c r="O10" s="43" t="s">
        <v>79</v>
      </c>
      <c r="P10" s="44" t="s">
        <v>79</v>
      </c>
      <c r="Q10" s="45">
        <v>0</v>
      </c>
      <c r="R10" s="45">
        <v>0</v>
      </c>
      <c r="S10" s="46">
        <f>Q10+R10</f>
        <v>0</v>
      </c>
      <c r="T10" s="37">
        <v>2</v>
      </c>
      <c r="U10" s="45">
        <v>170.12</v>
      </c>
      <c r="V10" s="37">
        <v>1</v>
      </c>
      <c r="W10" s="45">
        <v>57</v>
      </c>
      <c r="X10" s="37">
        <v>3</v>
      </c>
      <c r="Y10" s="46">
        <f t="shared" si="1"/>
        <v>397.24</v>
      </c>
      <c r="Z10" s="46">
        <f t="shared" si="0"/>
        <v>397.24</v>
      </c>
      <c r="AA10" s="47"/>
    </row>
    <row r="11" spans="1:27" ht="30" customHeight="1" x14ac:dyDescent="0.2">
      <c r="A11" s="37">
        <v>130000</v>
      </c>
      <c r="B11" s="37">
        <v>130101</v>
      </c>
      <c r="C11" s="38" t="s">
        <v>156</v>
      </c>
      <c r="D11" s="50" t="s">
        <v>432</v>
      </c>
      <c r="E11" s="51" t="s">
        <v>327</v>
      </c>
      <c r="F11" s="49" t="s">
        <v>617</v>
      </c>
      <c r="G11" s="39"/>
      <c r="H11" s="37"/>
      <c r="I11" s="37" t="s">
        <v>74</v>
      </c>
      <c r="J11" s="40" t="s">
        <v>75</v>
      </c>
      <c r="K11" s="52" t="s">
        <v>618</v>
      </c>
      <c r="L11" s="52" t="s">
        <v>619</v>
      </c>
      <c r="M11" s="48">
        <v>45910</v>
      </c>
      <c r="N11" s="48">
        <v>45914</v>
      </c>
      <c r="O11" s="53" t="s">
        <v>620</v>
      </c>
      <c r="P11" s="44" t="s">
        <v>79</v>
      </c>
      <c r="Q11" s="45">
        <v>0</v>
      </c>
      <c r="R11" s="45">
        <v>0</v>
      </c>
      <c r="S11" s="46">
        <v>3819</v>
      </c>
      <c r="T11" s="37">
        <v>4</v>
      </c>
      <c r="U11" s="45">
        <v>332.08</v>
      </c>
      <c r="V11" s="37">
        <v>1</v>
      </c>
      <c r="W11" s="45">
        <v>99.64</v>
      </c>
      <c r="X11" s="37">
        <v>5</v>
      </c>
      <c r="Y11" s="46">
        <f t="shared" si="1"/>
        <v>1427.96</v>
      </c>
      <c r="Z11" s="46">
        <f t="shared" si="0"/>
        <v>5246.96</v>
      </c>
      <c r="AA11" s="47"/>
    </row>
    <row r="12" spans="1:27" ht="30" customHeight="1" x14ac:dyDescent="0.2">
      <c r="A12" s="37">
        <v>130000</v>
      </c>
      <c r="B12" s="37">
        <v>130101</v>
      </c>
      <c r="C12" s="38" t="s">
        <v>621</v>
      </c>
      <c r="D12" s="54" t="s">
        <v>488</v>
      </c>
      <c r="E12" s="37" t="s">
        <v>616</v>
      </c>
      <c r="F12" s="49" t="s">
        <v>617</v>
      </c>
      <c r="G12" s="39"/>
      <c r="H12" s="37"/>
      <c r="I12" s="37" t="s">
        <v>74</v>
      </c>
      <c r="J12" s="40" t="s">
        <v>75</v>
      </c>
      <c r="K12" s="52" t="s">
        <v>618</v>
      </c>
      <c r="L12" s="52" t="s">
        <v>619</v>
      </c>
      <c r="M12" s="48">
        <v>45910</v>
      </c>
      <c r="N12" s="48">
        <v>45914</v>
      </c>
      <c r="O12" s="53" t="s">
        <v>620</v>
      </c>
      <c r="P12" s="44" t="s">
        <v>79</v>
      </c>
      <c r="Q12" s="45">
        <v>0</v>
      </c>
      <c r="R12" s="45">
        <v>0</v>
      </c>
      <c r="S12" s="46">
        <v>3819</v>
      </c>
      <c r="T12" s="37">
        <v>4</v>
      </c>
      <c r="U12" s="45">
        <v>332.08</v>
      </c>
      <c r="V12" s="37">
        <v>1</v>
      </c>
      <c r="W12" s="45">
        <v>99.64</v>
      </c>
      <c r="X12" s="37">
        <v>5</v>
      </c>
      <c r="Y12" s="46">
        <f t="shared" si="1"/>
        <v>1427.96</v>
      </c>
      <c r="Z12" s="46">
        <f t="shared" si="0"/>
        <v>5246.96</v>
      </c>
      <c r="AA12" s="47"/>
    </row>
    <row r="13" spans="1:27" ht="30" customHeight="1" x14ac:dyDescent="0.2">
      <c r="A13" s="37">
        <v>130000</v>
      </c>
      <c r="B13" s="37">
        <v>130101</v>
      </c>
      <c r="C13" s="38" t="s">
        <v>219</v>
      </c>
      <c r="D13" s="49" t="s">
        <v>622</v>
      </c>
      <c r="E13" s="37" t="s">
        <v>623</v>
      </c>
      <c r="F13" s="49" t="s">
        <v>617</v>
      </c>
      <c r="G13" s="39"/>
      <c r="H13" s="37"/>
      <c r="I13" s="37" t="s">
        <v>74</v>
      </c>
      <c r="J13" s="40" t="s">
        <v>75</v>
      </c>
      <c r="K13" s="52" t="s">
        <v>618</v>
      </c>
      <c r="L13" s="52" t="s">
        <v>619</v>
      </c>
      <c r="M13" s="48">
        <v>45910</v>
      </c>
      <c r="N13" s="48">
        <v>45914</v>
      </c>
      <c r="O13" s="53" t="s">
        <v>620</v>
      </c>
      <c r="P13" s="44" t="s">
        <v>79</v>
      </c>
      <c r="Q13" s="45">
        <v>0</v>
      </c>
      <c r="R13" s="45">
        <v>0</v>
      </c>
      <c r="S13" s="46">
        <v>3819</v>
      </c>
      <c r="T13" s="37">
        <v>4</v>
      </c>
      <c r="U13" s="45">
        <v>332.08</v>
      </c>
      <c r="V13" s="37">
        <v>1</v>
      </c>
      <c r="W13" s="45">
        <v>99.64</v>
      </c>
      <c r="X13" s="37">
        <v>5</v>
      </c>
      <c r="Y13" s="46">
        <f t="shared" si="1"/>
        <v>1427.96</v>
      </c>
      <c r="Z13" s="46">
        <f t="shared" si="0"/>
        <v>5246.96</v>
      </c>
      <c r="AA13" s="47"/>
    </row>
    <row r="14" spans="1:27" ht="30" customHeight="1" x14ac:dyDescent="0.2">
      <c r="A14" s="37">
        <v>130000</v>
      </c>
      <c r="B14" s="37">
        <v>130101</v>
      </c>
      <c r="C14" s="38" t="s">
        <v>609</v>
      </c>
      <c r="D14" s="49" t="s">
        <v>610</v>
      </c>
      <c r="E14" s="37" t="s">
        <v>611</v>
      </c>
      <c r="F14" s="49" t="s">
        <v>617</v>
      </c>
      <c r="G14" s="39"/>
      <c r="H14" s="37"/>
      <c r="I14" s="37" t="s">
        <v>74</v>
      </c>
      <c r="J14" s="40" t="s">
        <v>75</v>
      </c>
      <c r="K14" s="52" t="s">
        <v>618</v>
      </c>
      <c r="L14" s="52" t="s">
        <v>619</v>
      </c>
      <c r="M14" s="48">
        <v>45910</v>
      </c>
      <c r="N14" s="48">
        <v>45914</v>
      </c>
      <c r="O14" s="53" t="s">
        <v>620</v>
      </c>
      <c r="P14" s="44" t="s">
        <v>79</v>
      </c>
      <c r="Q14" s="45">
        <v>0</v>
      </c>
      <c r="R14" s="45">
        <v>0</v>
      </c>
      <c r="S14" s="46">
        <v>3819</v>
      </c>
      <c r="T14" s="37">
        <v>4</v>
      </c>
      <c r="U14" s="45">
        <v>449.67</v>
      </c>
      <c r="V14" s="37">
        <v>1</v>
      </c>
      <c r="W14" s="45">
        <v>134.9</v>
      </c>
      <c r="X14" s="37">
        <v>5</v>
      </c>
      <c r="Y14" s="46">
        <f t="shared" si="1"/>
        <v>1933.5800000000002</v>
      </c>
      <c r="Z14" s="46">
        <f t="shared" si="0"/>
        <v>5752.58</v>
      </c>
      <c r="AA14" s="47"/>
    </row>
    <row r="15" spans="1:27" ht="30" customHeight="1" x14ac:dyDescent="0.2">
      <c r="A15" s="37">
        <v>130000</v>
      </c>
      <c r="B15" s="37">
        <v>130101</v>
      </c>
      <c r="C15" s="38" t="s">
        <v>624</v>
      </c>
      <c r="D15" s="49" t="s">
        <v>625</v>
      </c>
      <c r="E15" s="37" t="s">
        <v>587</v>
      </c>
      <c r="F15" s="37" t="s">
        <v>626</v>
      </c>
      <c r="G15" s="39"/>
      <c r="H15" s="37"/>
      <c r="I15" s="37" t="s">
        <v>74</v>
      </c>
      <c r="J15" s="40" t="s">
        <v>75</v>
      </c>
      <c r="K15" s="41" t="s">
        <v>75</v>
      </c>
      <c r="L15" s="41" t="s">
        <v>627</v>
      </c>
      <c r="M15" s="48">
        <v>45896</v>
      </c>
      <c r="N15" s="48">
        <v>45899</v>
      </c>
      <c r="O15" s="43" t="s">
        <v>79</v>
      </c>
      <c r="P15" s="44" t="s">
        <v>79</v>
      </c>
      <c r="Q15" s="45">
        <v>0</v>
      </c>
      <c r="R15" s="45">
        <v>0</v>
      </c>
      <c r="S15" s="46">
        <f>Q15+R15</f>
        <v>0</v>
      </c>
      <c r="T15" s="37">
        <v>3</v>
      </c>
      <c r="U15" s="45">
        <v>170.12</v>
      </c>
      <c r="V15" s="37">
        <v>1</v>
      </c>
      <c r="W15" s="45">
        <v>57</v>
      </c>
      <c r="X15" s="37">
        <v>4</v>
      </c>
      <c r="Y15" s="46">
        <f t="shared" si="1"/>
        <v>567.36</v>
      </c>
      <c r="Z15" s="46">
        <f t="shared" si="0"/>
        <v>567.36</v>
      </c>
      <c r="AA15" s="47"/>
    </row>
    <row r="16" spans="1:27" ht="30" customHeight="1" x14ac:dyDescent="0.2">
      <c r="A16" s="37">
        <v>130000</v>
      </c>
      <c r="B16" s="37">
        <v>130101</v>
      </c>
      <c r="C16" s="38" t="s">
        <v>478</v>
      </c>
      <c r="D16" s="49">
        <v>3526747</v>
      </c>
      <c r="E16" s="37" t="s">
        <v>628</v>
      </c>
      <c r="F16" s="37" t="s">
        <v>626</v>
      </c>
      <c r="G16" s="39"/>
      <c r="H16" s="37"/>
      <c r="I16" s="37" t="s">
        <v>74</v>
      </c>
      <c r="J16" s="40" t="s">
        <v>75</v>
      </c>
      <c r="K16" s="41" t="s">
        <v>75</v>
      </c>
      <c r="L16" s="41" t="s">
        <v>627</v>
      </c>
      <c r="M16" s="48">
        <v>45896</v>
      </c>
      <c r="N16" s="48">
        <v>45899</v>
      </c>
      <c r="O16" s="43" t="s">
        <v>79</v>
      </c>
      <c r="P16" s="44" t="s">
        <v>79</v>
      </c>
      <c r="Q16" s="45">
        <v>0</v>
      </c>
      <c r="R16" s="45">
        <v>0</v>
      </c>
      <c r="S16" s="46">
        <f>Q16+R16</f>
        <v>0</v>
      </c>
      <c r="T16" s="37">
        <v>3</v>
      </c>
      <c r="U16" s="45">
        <v>170.12</v>
      </c>
      <c r="V16" s="37">
        <v>1</v>
      </c>
      <c r="W16" s="45">
        <v>57</v>
      </c>
      <c r="X16" s="37">
        <v>4</v>
      </c>
      <c r="Y16" s="46">
        <f t="shared" si="1"/>
        <v>567.36</v>
      </c>
      <c r="Z16" s="46">
        <f t="shared" si="0"/>
        <v>567.36</v>
      </c>
      <c r="AA16" s="47"/>
    </row>
    <row r="17" spans="1:27" ht="30" customHeight="1" x14ac:dyDescent="0.2">
      <c r="A17" s="37">
        <v>130000</v>
      </c>
      <c r="B17" s="37">
        <v>130101</v>
      </c>
      <c r="C17" s="38" t="s">
        <v>167</v>
      </c>
      <c r="D17" s="54" t="s">
        <v>305</v>
      </c>
      <c r="E17" s="51" t="s">
        <v>72</v>
      </c>
      <c r="F17" s="37" t="s">
        <v>73</v>
      </c>
      <c r="G17" s="39"/>
      <c r="H17" s="37"/>
      <c r="I17" s="37" t="s">
        <v>74</v>
      </c>
      <c r="J17" s="40" t="s">
        <v>75</v>
      </c>
      <c r="K17" s="41" t="s">
        <v>75</v>
      </c>
      <c r="L17" s="41" t="s">
        <v>629</v>
      </c>
      <c r="M17" s="48">
        <v>45888</v>
      </c>
      <c r="N17" s="48">
        <v>45891</v>
      </c>
      <c r="O17" s="43" t="s">
        <v>79</v>
      </c>
      <c r="P17" s="44" t="s">
        <v>79</v>
      </c>
      <c r="Q17" s="45">
        <v>0</v>
      </c>
      <c r="R17" s="45">
        <v>0</v>
      </c>
      <c r="S17" s="46">
        <f>Q17+R17</f>
        <v>0</v>
      </c>
      <c r="T17" s="37">
        <v>3</v>
      </c>
      <c r="U17" s="45">
        <v>120</v>
      </c>
      <c r="V17" s="37">
        <v>1</v>
      </c>
      <c r="W17" s="45">
        <v>55</v>
      </c>
      <c r="X17" s="37">
        <v>4</v>
      </c>
      <c r="Y17" s="46">
        <f t="shared" si="1"/>
        <v>415</v>
      </c>
      <c r="Z17" s="46">
        <f t="shared" si="0"/>
        <v>415</v>
      </c>
      <c r="AA17" s="47"/>
    </row>
    <row r="18" spans="1:27" ht="30" customHeight="1" x14ac:dyDescent="0.2">
      <c r="A18" s="37">
        <v>130000</v>
      </c>
      <c r="B18" s="37">
        <v>130101</v>
      </c>
      <c r="C18" s="38" t="s">
        <v>161</v>
      </c>
      <c r="D18" s="49">
        <v>18179622</v>
      </c>
      <c r="E18" s="37" t="s">
        <v>630</v>
      </c>
      <c r="F18" s="37" t="s">
        <v>631</v>
      </c>
      <c r="G18" s="39"/>
      <c r="H18" s="37"/>
      <c r="I18" s="37" t="s">
        <v>74</v>
      </c>
      <c r="J18" s="40" t="s">
        <v>75</v>
      </c>
      <c r="K18" s="41" t="s">
        <v>598</v>
      </c>
      <c r="L18" s="41" t="s">
        <v>632</v>
      </c>
      <c r="M18" s="48">
        <v>45902</v>
      </c>
      <c r="N18" s="48">
        <v>45691</v>
      </c>
      <c r="O18" s="43" t="s">
        <v>79</v>
      </c>
      <c r="P18" s="44" t="s">
        <v>79</v>
      </c>
      <c r="Q18" s="45">
        <v>0</v>
      </c>
      <c r="R18" s="45">
        <v>0</v>
      </c>
      <c r="S18" s="46">
        <f>Q18+R18</f>
        <v>0</v>
      </c>
      <c r="T18" s="37">
        <v>1</v>
      </c>
      <c r="U18" s="45">
        <v>313.27999999999997</v>
      </c>
      <c r="V18" s="37">
        <v>1</v>
      </c>
      <c r="W18" s="45">
        <v>94</v>
      </c>
      <c r="X18" s="37">
        <v>2</v>
      </c>
      <c r="Y18" s="46">
        <f t="shared" si="1"/>
        <v>407.28</v>
      </c>
      <c r="Z18" s="46">
        <f t="shared" si="0"/>
        <v>407.28</v>
      </c>
      <c r="AA18" s="47"/>
    </row>
    <row r="19" spans="1:27" ht="30" customHeight="1" x14ac:dyDescent="0.2">
      <c r="A19" s="37">
        <v>130000</v>
      </c>
      <c r="B19" s="37">
        <v>130101</v>
      </c>
      <c r="C19" s="38" t="s">
        <v>633</v>
      </c>
      <c r="D19" s="55" t="s">
        <v>634</v>
      </c>
      <c r="E19" s="37" t="s">
        <v>635</v>
      </c>
      <c r="F19" s="37" t="s">
        <v>631</v>
      </c>
      <c r="G19" s="39"/>
      <c r="H19" s="37"/>
      <c r="I19" s="37" t="s">
        <v>74</v>
      </c>
      <c r="J19" s="40" t="s">
        <v>75</v>
      </c>
      <c r="K19" s="41" t="s">
        <v>598</v>
      </c>
      <c r="L19" s="41" t="s">
        <v>632</v>
      </c>
      <c r="M19" s="48">
        <v>45902</v>
      </c>
      <c r="N19" s="48">
        <v>45691</v>
      </c>
      <c r="O19" s="43" t="s">
        <v>79</v>
      </c>
      <c r="P19" s="44" t="s">
        <v>79</v>
      </c>
      <c r="Q19" s="45">
        <v>0</v>
      </c>
      <c r="R19" s="45">
        <v>0</v>
      </c>
      <c r="S19" s="46">
        <f t="shared" ref="S19:S57" si="2">Q19+R19</f>
        <v>0</v>
      </c>
      <c r="T19" s="37">
        <v>1</v>
      </c>
      <c r="U19" s="45">
        <v>313.27999999999997</v>
      </c>
      <c r="V19" s="37">
        <v>1</v>
      </c>
      <c r="W19" s="45">
        <v>94</v>
      </c>
      <c r="X19" s="37">
        <v>2</v>
      </c>
      <c r="Y19" s="46">
        <f t="shared" si="1"/>
        <v>407.28</v>
      </c>
      <c r="Z19" s="46">
        <f t="shared" si="0"/>
        <v>407.28</v>
      </c>
      <c r="AA19" s="47"/>
    </row>
    <row r="20" spans="1:27" ht="30" customHeight="1" x14ac:dyDescent="0.2">
      <c r="A20" s="37">
        <v>130000</v>
      </c>
      <c r="B20" s="37">
        <v>130101</v>
      </c>
      <c r="C20" s="38" t="s">
        <v>636</v>
      </c>
      <c r="D20" s="49" t="s">
        <v>637</v>
      </c>
      <c r="E20" s="37" t="s">
        <v>442</v>
      </c>
      <c r="F20" s="37" t="s">
        <v>631</v>
      </c>
      <c r="G20" s="39"/>
      <c r="H20" s="37"/>
      <c r="I20" s="37" t="s">
        <v>74</v>
      </c>
      <c r="J20" s="40" t="s">
        <v>75</v>
      </c>
      <c r="K20" s="41" t="s">
        <v>598</v>
      </c>
      <c r="L20" s="41" t="s">
        <v>632</v>
      </c>
      <c r="M20" s="48">
        <v>45902</v>
      </c>
      <c r="N20" s="48">
        <v>45691</v>
      </c>
      <c r="O20" s="43" t="s">
        <v>79</v>
      </c>
      <c r="P20" s="44" t="s">
        <v>79</v>
      </c>
      <c r="Q20" s="45">
        <v>0</v>
      </c>
      <c r="R20" s="45">
        <v>0</v>
      </c>
      <c r="S20" s="46">
        <f t="shared" si="2"/>
        <v>0</v>
      </c>
      <c r="T20" s="37">
        <v>1</v>
      </c>
      <c r="U20" s="45">
        <v>313.27999999999997</v>
      </c>
      <c r="V20" s="37">
        <v>1</v>
      </c>
      <c r="W20" s="45">
        <v>94</v>
      </c>
      <c r="X20" s="37">
        <v>2</v>
      </c>
      <c r="Y20" s="46">
        <f t="shared" si="1"/>
        <v>407.28</v>
      </c>
      <c r="Z20" s="46">
        <f t="shared" si="0"/>
        <v>407.28</v>
      </c>
      <c r="AA20" s="47"/>
    </row>
    <row r="21" spans="1:27" ht="30" customHeight="1" x14ac:dyDescent="0.2">
      <c r="A21" s="37">
        <v>130000</v>
      </c>
      <c r="B21" s="37">
        <v>130101</v>
      </c>
      <c r="C21" s="38" t="s">
        <v>638</v>
      </c>
      <c r="D21" s="56" t="s">
        <v>639</v>
      </c>
      <c r="E21" s="37" t="s">
        <v>640</v>
      </c>
      <c r="F21" s="37" t="s">
        <v>631</v>
      </c>
      <c r="G21" s="39"/>
      <c r="H21" s="37"/>
      <c r="I21" s="37" t="s">
        <v>74</v>
      </c>
      <c r="J21" s="40" t="s">
        <v>75</v>
      </c>
      <c r="K21" s="41" t="s">
        <v>598</v>
      </c>
      <c r="L21" s="41" t="s">
        <v>632</v>
      </c>
      <c r="M21" s="48">
        <v>45902</v>
      </c>
      <c r="N21" s="48">
        <v>45691</v>
      </c>
      <c r="O21" s="43" t="s">
        <v>79</v>
      </c>
      <c r="P21" s="44" t="s">
        <v>79</v>
      </c>
      <c r="Q21" s="45">
        <v>0</v>
      </c>
      <c r="R21" s="45">
        <v>0</v>
      </c>
      <c r="S21" s="46">
        <f t="shared" si="2"/>
        <v>0</v>
      </c>
      <c r="T21" s="37">
        <v>1</v>
      </c>
      <c r="U21" s="45">
        <v>313.27999999999997</v>
      </c>
      <c r="V21" s="37">
        <v>1</v>
      </c>
      <c r="W21" s="45">
        <v>94</v>
      </c>
      <c r="X21" s="37">
        <v>2</v>
      </c>
      <c r="Y21" s="46">
        <f t="shared" si="1"/>
        <v>407.28</v>
      </c>
      <c r="Z21" s="46">
        <f t="shared" si="0"/>
        <v>407.28</v>
      </c>
      <c r="AA21" s="47"/>
    </row>
    <row r="22" spans="1:27" ht="30" customHeight="1" x14ac:dyDescent="0.2">
      <c r="A22" s="37">
        <v>130000</v>
      </c>
      <c r="B22" s="37">
        <v>130101</v>
      </c>
      <c r="C22" s="38" t="s">
        <v>641</v>
      </c>
      <c r="D22" s="49" t="s">
        <v>642</v>
      </c>
      <c r="E22" s="37" t="s">
        <v>643</v>
      </c>
      <c r="F22" s="37" t="s">
        <v>631</v>
      </c>
      <c r="G22" s="39"/>
      <c r="H22" s="37"/>
      <c r="I22" s="37" t="s">
        <v>74</v>
      </c>
      <c r="J22" s="40" t="s">
        <v>75</v>
      </c>
      <c r="K22" s="41" t="s">
        <v>598</v>
      </c>
      <c r="L22" s="41" t="s">
        <v>632</v>
      </c>
      <c r="M22" s="48">
        <v>45902</v>
      </c>
      <c r="N22" s="48">
        <v>45691</v>
      </c>
      <c r="O22" s="43" t="s">
        <v>79</v>
      </c>
      <c r="P22" s="44" t="s">
        <v>79</v>
      </c>
      <c r="Q22" s="45">
        <v>0</v>
      </c>
      <c r="R22" s="45">
        <v>0</v>
      </c>
      <c r="S22" s="46">
        <f t="shared" si="2"/>
        <v>0</v>
      </c>
      <c r="T22" s="37">
        <v>1</v>
      </c>
      <c r="U22" s="45">
        <v>313.27999999999997</v>
      </c>
      <c r="V22" s="37">
        <v>1</v>
      </c>
      <c r="W22" s="45">
        <v>94</v>
      </c>
      <c r="X22" s="37">
        <v>2</v>
      </c>
      <c r="Y22" s="46">
        <f t="shared" si="1"/>
        <v>407.28</v>
      </c>
      <c r="Z22" s="46">
        <f t="shared" si="0"/>
        <v>407.28</v>
      </c>
      <c r="AA22" s="47"/>
    </row>
    <row r="23" spans="1:27" ht="30" customHeight="1" x14ac:dyDescent="0.2">
      <c r="A23" s="37">
        <v>130000</v>
      </c>
      <c r="B23" s="37">
        <v>130101</v>
      </c>
      <c r="C23" s="38" t="s">
        <v>219</v>
      </c>
      <c r="D23" s="49" t="s">
        <v>644</v>
      </c>
      <c r="E23" s="37" t="s">
        <v>484</v>
      </c>
      <c r="F23" s="37" t="s">
        <v>631</v>
      </c>
      <c r="G23" s="39"/>
      <c r="H23" s="37"/>
      <c r="I23" s="37" t="s">
        <v>74</v>
      </c>
      <c r="J23" s="40" t="s">
        <v>75</v>
      </c>
      <c r="K23" s="41" t="s">
        <v>598</v>
      </c>
      <c r="L23" s="41" t="s">
        <v>632</v>
      </c>
      <c r="M23" s="48">
        <v>45902</v>
      </c>
      <c r="N23" s="48">
        <v>45691</v>
      </c>
      <c r="O23" s="43" t="s">
        <v>79</v>
      </c>
      <c r="P23" s="44" t="s">
        <v>79</v>
      </c>
      <c r="Q23" s="45">
        <v>0</v>
      </c>
      <c r="R23" s="45">
        <v>0</v>
      </c>
      <c r="S23" s="46">
        <f t="shared" si="2"/>
        <v>0</v>
      </c>
      <c r="T23" s="37">
        <v>1</v>
      </c>
      <c r="U23" s="45">
        <v>313.27999999999997</v>
      </c>
      <c r="V23" s="37">
        <v>1</v>
      </c>
      <c r="W23" s="45">
        <v>94</v>
      </c>
      <c r="X23" s="37">
        <v>2</v>
      </c>
      <c r="Y23" s="46">
        <f t="shared" si="1"/>
        <v>407.28</v>
      </c>
      <c r="Z23" s="46">
        <f t="shared" si="0"/>
        <v>407.28</v>
      </c>
      <c r="AA23" s="47"/>
    </row>
    <row r="24" spans="1:27" ht="30" customHeight="1" x14ac:dyDescent="0.2">
      <c r="A24" s="37">
        <v>130000</v>
      </c>
      <c r="B24" s="37">
        <v>130101</v>
      </c>
      <c r="C24" s="38" t="s">
        <v>156</v>
      </c>
      <c r="D24" s="49" t="s">
        <v>432</v>
      </c>
      <c r="E24" s="37" t="s">
        <v>327</v>
      </c>
      <c r="F24" s="37" t="s">
        <v>631</v>
      </c>
      <c r="G24" s="39"/>
      <c r="H24" s="37"/>
      <c r="I24" s="37" t="s">
        <v>74</v>
      </c>
      <c r="J24" s="40" t="s">
        <v>75</v>
      </c>
      <c r="K24" s="41" t="s">
        <v>598</v>
      </c>
      <c r="L24" s="41" t="s">
        <v>632</v>
      </c>
      <c r="M24" s="48">
        <v>45902</v>
      </c>
      <c r="N24" s="48">
        <v>45691</v>
      </c>
      <c r="O24" s="43" t="s">
        <v>79</v>
      </c>
      <c r="P24" s="44" t="s">
        <v>79</v>
      </c>
      <c r="Q24" s="45">
        <v>0</v>
      </c>
      <c r="R24" s="45">
        <v>0</v>
      </c>
      <c r="S24" s="46">
        <f t="shared" si="2"/>
        <v>0</v>
      </c>
      <c r="T24" s="37">
        <v>1</v>
      </c>
      <c r="U24" s="45">
        <v>313.27999999999997</v>
      </c>
      <c r="V24" s="37">
        <v>1</v>
      </c>
      <c r="W24" s="45">
        <v>94</v>
      </c>
      <c r="X24" s="37">
        <v>2</v>
      </c>
      <c r="Y24" s="46">
        <f t="shared" si="1"/>
        <v>407.28</v>
      </c>
      <c r="Z24" s="46">
        <f t="shared" si="0"/>
        <v>407.28</v>
      </c>
      <c r="AA24" s="47"/>
    </row>
    <row r="25" spans="1:27" ht="30" customHeight="1" x14ac:dyDescent="0.2">
      <c r="A25" s="37">
        <v>130000</v>
      </c>
      <c r="B25" s="37">
        <v>130101</v>
      </c>
      <c r="C25" s="38" t="s">
        <v>201</v>
      </c>
      <c r="D25" s="49" t="s">
        <v>231</v>
      </c>
      <c r="E25" s="37" t="s">
        <v>72</v>
      </c>
      <c r="F25" s="37" t="s">
        <v>73</v>
      </c>
      <c r="G25" s="39"/>
      <c r="H25" s="37"/>
      <c r="I25" s="37" t="s">
        <v>74</v>
      </c>
      <c r="J25" s="40" t="s">
        <v>75</v>
      </c>
      <c r="K25" s="41" t="s">
        <v>75</v>
      </c>
      <c r="L25" s="41" t="s">
        <v>83</v>
      </c>
      <c r="M25" s="48">
        <v>45884</v>
      </c>
      <c r="N25" s="48">
        <v>45884</v>
      </c>
      <c r="O25" s="43" t="s">
        <v>79</v>
      </c>
      <c r="P25" s="44" t="s">
        <v>79</v>
      </c>
      <c r="Q25" s="45">
        <v>0</v>
      </c>
      <c r="R25" s="45">
        <v>0</v>
      </c>
      <c r="S25" s="46">
        <f t="shared" si="2"/>
        <v>0</v>
      </c>
      <c r="T25" s="37">
        <v>0</v>
      </c>
      <c r="U25" s="45">
        <v>0</v>
      </c>
      <c r="V25" s="37">
        <v>1</v>
      </c>
      <c r="W25" s="45">
        <v>55</v>
      </c>
      <c r="X25" s="37">
        <v>1</v>
      </c>
      <c r="Y25" s="46">
        <f t="shared" si="1"/>
        <v>55</v>
      </c>
      <c r="Z25" s="46">
        <f t="shared" si="0"/>
        <v>55</v>
      </c>
      <c r="AA25" s="47"/>
    </row>
    <row r="26" spans="1:27" ht="30" customHeight="1" x14ac:dyDescent="0.2">
      <c r="A26" s="37">
        <v>130000</v>
      </c>
      <c r="B26" s="37">
        <v>130101</v>
      </c>
      <c r="C26" s="38" t="s">
        <v>222</v>
      </c>
      <c r="D26" s="49" t="s">
        <v>412</v>
      </c>
      <c r="E26" s="37" t="s">
        <v>72</v>
      </c>
      <c r="F26" s="37" t="s">
        <v>73</v>
      </c>
      <c r="G26" s="39"/>
      <c r="H26" s="37"/>
      <c r="I26" s="37" t="s">
        <v>74</v>
      </c>
      <c r="J26" s="40" t="s">
        <v>75</v>
      </c>
      <c r="K26" s="41" t="s">
        <v>75</v>
      </c>
      <c r="L26" s="41" t="s">
        <v>83</v>
      </c>
      <c r="M26" s="48">
        <v>45887</v>
      </c>
      <c r="N26" s="48">
        <v>45887</v>
      </c>
      <c r="O26" s="43" t="s">
        <v>79</v>
      </c>
      <c r="P26" s="44" t="s">
        <v>79</v>
      </c>
      <c r="Q26" s="45">
        <v>0</v>
      </c>
      <c r="R26" s="45">
        <v>0</v>
      </c>
      <c r="S26" s="46">
        <f t="shared" si="2"/>
        <v>0</v>
      </c>
      <c r="T26" s="37">
        <v>0</v>
      </c>
      <c r="U26" s="45">
        <v>0</v>
      </c>
      <c r="V26" s="37">
        <v>1</v>
      </c>
      <c r="W26" s="45">
        <v>55</v>
      </c>
      <c r="X26" s="37">
        <v>1</v>
      </c>
      <c r="Y26" s="46">
        <f t="shared" si="1"/>
        <v>55</v>
      </c>
      <c r="Z26" s="46">
        <f t="shared" si="0"/>
        <v>55</v>
      </c>
      <c r="AA26" s="47"/>
    </row>
    <row r="27" spans="1:27" ht="30" customHeight="1" x14ac:dyDescent="0.2">
      <c r="A27" s="37">
        <v>130000</v>
      </c>
      <c r="B27" s="37">
        <v>130101</v>
      </c>
      <c r="C27" s="38" t="s">
        <v>86</v>
      </c>
      <c r="D27" s="54" t="s">
        <v>645</v>
      </c>
      <c r="E27" s="37" t="s">
        <v>72</v>
      </c>
      <c r="F27" s="37" t="s">
        <v>73</v>
      </c>
      <c r="G27" s="39"/>
      <c r="H27" s="37"/>
      <c r="I27" s="37" t="s">
        <v>74</v>
      </c>
      <c r="J27" s="40" t="s">
        <v>75</v>
      </c>
      <c r="K27" s="41" t="s">
        <v>75</v>
      </c>
      <c r="L27" s="41" t="s">
        <v>88</v>
      </c>
      <c r="M27" s="48">
        <v>45884</v>
      </c>
      <c r="N27" s="48">
        <v>45884</v>
      </c>
      <c r="O27" s="43" t="s">
        <v>79</v>
      </c>
      <c r="P27" s="44" t="s">
        <v>79</v>
      </c>
      <c r="Q27" s="45">
        <v>0</v>
      </c>
      <c r="R27" s="45">
        <v>0</v>
      </c>
      <c r="S27" s="46">
        <f t="shared" si="2"/>
        <v>0</v>
      </c>
      <c r="T27" s="37">
        <v>0</v>
      </c>
      <c r="U27" s="45">
        <v>0</v>
      </c>
      <c r="V27" s="37">
        <v>1</v>
      </c>
      <c r="W27" s="45">
        <v>55</v>
      </c>
      <c r="X27" s="37">
        <v>1</v>
      </c>
      <c r="Y27" s="46">
        <f t="shared" si="1"/>
        <v>55</v>
      </c>
      <c r="Z27" s="46">
        <f t="shared" si="0"/>
        <v>55</v>
      </c>
      <c r="AA27" s="47"/>
    </row>
    <row r="28" spans="1:27" ht="30" customHeight="1" x14ac:dyDescent="0.2">
      <c r="A28" s="37">
        <v>130000</v>
      </c>
      <c r="B28" s="37">
        <v>130101</v>
      </c>
      <c r="C28" s="38" t="s">
        <v>71</v>
      </c>
      <c r="D28" s="49" t="s">
        <v>246</v>
      </c>
      <c r="E28" s="37" t="s">
        <v>72</v>
      </c>
      <c r="F28" s="37" t="s">
        <v>73</v>
      </c>
      <c r="G28" s="39"/>
      <c r="H28" s="37"/>
      <c r="I28" s="37" t="s">
        <v>74</v>
      </c>
      <c r="J28" s="40" t="s">
        <v>75</v>
      </c>
      <c r="K28" s="41" t="s">
        <v>75</v>
      </c>
      <c r="L28" s="41" t="s">
        <v>646</v>
      </c>
      <c r="M28" s="48">
        <v>45887</v>
      </c>
      <c r="N28" s="48">
        <v>45887</v>
      </c>
      <c r="O28" s="43" t="s">
        <v>79</v>
      </c>
      <c r="P28" s="44" t="s">
        <v>79</v>
      </c>
      <c r="Q28" s="45">
        <v>0</v>
      </c>
      <c r="R28" s="45">
        <v>0</v>
      </c>
      <c r="S28" s="46">
        <f t="shared" si="2"/>
        <v>0</v>
      </c>
      <c r="T28" s="37">
        <v>0</v>
      </c>
      <c r="U28" s="45">
        <v>0</v>
      </c>
      <c r="V28" s="37">
        <v>1</v>
      </c>
      <c r="W28" s="45">
        <v>55</v>
      </c>
      <c r="X28" s="37">
        <v>1</v>
      </c>
      <c r="Y28" s="46">
        <f t="shared" si="1"/>
        <v>55</v>
      </c>
      <c r="Z28" s="46">
        <f t="shared" si="0"/>
        <v>55</v>
      </c>
      <c r="AA28" s="47"/>
    </row>
    <row r="29" spans="1:27" ht="30" customHeight="1" x14ac:dyDescent="0.2">
      <c r="A29" s="37">
        <v>130000</v>
      </c>
      <c r="B29" s="37">
        <v>130101</v>
      </c>
      <c r="C29" s="38" t="s">
        <v>647</v>
      </c>
      <c r="D29" s="55" t="s">
        <v>648</v>
      </c>
      <c r="E29" s="37" t="s">
        <v>649</v>
      </c>
      <c r="F29" s="37" t="s">
        <v>650</v>
      </c>
      <c r="G29" s="39"/>
      <c r="H29" s="37"/>
      <c r="I29" s="37" t="s">
        <v>74</v>
      </c>
      <c r="J29" s="40" t="s">
        <v>75</v>
      </c>
      <c r="K29" s="41" t="s">
        <v>75</v>
      </c>
      <c r="L29" s="41" t="s">
        <v>651</v>
      </c>
      <c r="M29" s="48" t="s">
        <v>652</v>
      </c>
      <c r="N29" s="48" t="s">
        <v>652</v>
      </c>
      <c r="O29" s="43" t="s">
        <v>79</v>
      </c>
      <c r="P29" s="44" t="s">
        <v>79</v>
      </c>
      <c r="Q29" s="45">
        <v>0</v>
      </c>
      <c r="R29" s="45">
        <v>0</v>
      </c>
      <c r="S29" s="46">
        <f t="shared" si="2"/>
        <v>0</v>
      </c>
      <c r="T29" s="37">
        <v>1</v>
      </c>
      <c r="U29" s="45">
        <v>241.86</v>
      </c>
      <c r="V29" s="37">
        <v>0</v>
      </c>
      <c r="W29" s="45">
        <v>0</v>
      </c>
      <c r="X29" s="37">
        <v>1</v>
      </c>
      <c r="Y29" s="46">
        <f t="shared" si="1"/>
        <v>241.86</v>
      </c>
      <c r="Z29" s="46">
        <f t="shared" si="0"/>
        <v>241.86</v>
      </c>
      <c r="AA29" s="47"/>
    </row>
    <row r="30" spans="1:27" ht="30" customHeight="1" x14ac:dyDescent="0.2">
      <c r="A30" s="37">
        <v>130000</v>
      </c>
      <c r="B30" s="37">
        <v>130101</v>
      </c>
      <c r="C30" s="38" t="s">
        <v>453</v>
      </c>
      <c r="D30" s="49" t="s">
        <v>318</v>
      </c>
      <c r="E30" s="37" t="s">
        <v>319</v>
      </c>
      <c r="F30" s="37" t="s">
        <v>653</v>
      </c>
      <c r="G30" s="39"/>
      <c r="H30" s="37"/>
      <c r="I30" s="37" t="s">
        <v>74</v>
      </c>
      <c r="J30" s="40" t="s">
        <v>75</v>
      </c>
      <c r="K30" s="41" t="s">
        <v>75</v>
      </c>
      <c r="L30" s="41" t="s">
        <v>654</v>
      </c>
      <c r="M30" s="48" t="s">
        <v>655</v>
      </c>
      <c r="N30" s="48" t="s">
        <v>655</v>
      </c>
      <c r="O30" s="43" t="s">
        <v>79</v>
      </c>
      <c r="P30" s="44" t="s">
        <v>79</v>
      </c>
      <c r="Q30" s="45">
        <v>0</v>
      </c>
      <c r="R30" s="45">
        <v>0</v>
      </c>
      <c r="S30" s="46">
        <f t="shared" si="2"/>
        <v>0</v>
      </c>
      <c r="T30" s="37">
        <v>0</v>
      </c>
      <c r="U30" s="45">
        <v>0</v>
      </c>
      <c r="V30" s="37">
        <v>2</v>
      </c>
      <c r="W30" s="45">
        <v>72.540000000000006</v>
      </c>
      <c r="X30" s="37">
        <v>2</v>
      </c>
      <c r="Y30" s="46">
        <f t="shared" si="1"/>
        <v>145.08000000000001</v>
      </c>
      <c r="Z30" s="46">
        <f t="shared" si="0"/>
        <v>145.08000000000001</v>
      </c>
      <c r="AA30" s="47"/>
    </row>
    <row r="31" spans="1:27" ht="30" customHeight="1" x14ac:dyDescent="0.2">
      <c r="A31" s="37">
        <v>130000</v>
      </c>
      <c r="B31" s="37">
        <v>130101</v>
      </c>
      <c r="C31" s="38" t="s">
        <v>656</v>
      </c>
      <c r="D31" s="56" t="s">
        <v>657</v>
      </c>
      <c r="E31" s="37" t="s">
        <v>658</v>
      </c>
      <c r="F31" s="37" t="s">
        <v>173</v>
      </c>
      <c r="G31" s="39"/>
      <c r="H31" s="37"/>
      <c r="I31" s="37" t="s">
        <v>74</v>
      </c>
      <c r="J31" s="40" t="s">
        <v>75</v>
      </c>
      <c r="K31" s="41" t="s">
        <v>75</v>
      </c>
      <c r="L31" s="41" t="s">
        <v>458</v>
      </c>
      <c r="M31" s="48">
        <v>45882</v>
      </c>
      <c r="N31" s="48">
        <v>45882</v>
      </c>
      <c r="O31" s="43" t="s">
        <v>79</v>
      </c>
      <c r="P31" s="44" t="s">
        <v>79</v>
      </c>
      <c r="Q31" s="45">
        <v>0</v>
      </c>
      <c r="R31" s="45">
        <v>0</v>
      </c>
      <c r="S31" s="46">
        <f t="shared" si="2"/>
        <v>0</v>
      </c>
      <c r="T31" s="37">
        <v>0</v>
      </c>
      <c r="U31" s="45">
        <v>0</v>
      </c>
      <c r="V31" s="37">
        <v>1</v>
      </c>
      <c r="W31" s="45">
        <v>57</v>
      </c>
      <c r="X31" s="37">
        <v>1</v>
      </c>
      <c r="Y31" s="46">
        <f t="shared" si="1"/>
        <v>57</v>
      </c>
      <c r="Z31" s="46">
        <f t="shared" si="0"/>
        <v>57</v>
      </c>
      <c r="AA31" s="47"/>
    </row>
    <row r="32" spans="1:27" ht="30" customHeight="1" x14ac:dyDescent="0.2">
      <c r="A32" s="37">
        <v>130000</v>
      </c>
      <c r="B32" s="37">
        <v>130101</v>
      </c>
      <c r="C32" s="38" t="s">
        <v>80</v>
      </c>
      <c r="D32" s="49" t="s">
        <v>81</v>
      </c>
      <c r="E32" s="37" t="s">
        <v>72</v>
      </c>
      <c r="F32" s="37" t="s">
        <v>73</v>
      </c>
      <c r="G32" s="39"/>
      <c r="H32" s="37"/>
      <c r="I32" s="37" t="s">
        <v>74</v>
      </c>
      <c r="J32" s="40" t="s">
        <v>75</v>
      </c>
      <c r="K32" s="41" t="s">
        <v>75</v>
      </c>
      <c r="L32" s="41" t="s">
        <v>83</v>
      </c>
      <c r="M32" s="48">
        <v>45887</v>
      </c>
      <c r="N32" s="48">
        <v>45887</v>
      </c>
      <c r="O32" s="43" t="s">
        <v>79</v>
      </c>
      <c r="P32" s="44" t="s">
        <v>79</v>
      </c>
      <c r="Q32" s="45">
        <v>0</v>
      </c>
      <c r="R32" s="45">
        <v>0</v>
      </c>
      <c r="S32" s="46">
        <f t="shared" si="2"/>
        <v>0</v>
      </c>
      <c r="T32" s="37">
        <v>0</v>
      </c>
      <c r="U32" s="45">
        <v>0</v>
      </c>
      <c r="V32" s="37">
        <v>1</v>
      </c>
      <c r="W32" s="45">
        <v>55</v>
      </c>
      <c r="X32" s="37">
        <v>1</v>
      </c>
      <c r="Y32" s="46">
        <f t="shared" si="1"/>
        <v>55</v>
      </c>
      <c r="Z32" s="46">
        <f t="shared" si="0"/>
        <v>55</v>
      </c>
      <c r="AA32" s="47"/>
    </row>
    <row r="33" spans="1:27" ht="30" customHeight="1" x14ac:dyDescent="0.2">
      <c r="A33" s="37">
        <v>130000</v>
      </c>
      <c r="B33" s="37">
        <v>130101</v>
      </c>
      <c r="C33" s="38" t="s">
        <v>647</v>
      </c>
      <c r="D33" s="49" t="s">
        <v>659</v>
      </c>
      <c r="E33" s="37" t="s">
        <v>660</v>
      </c>
      <c r="F33" s="37" t="s">
        <v>661</v>
      </c>
      <c r="G33" s="39"/>
      <c r="H33" s="37"/>
      <c r="I33" s="37" t="s">
        <v>74</v>
      </c>
      <c r="J33" s="40" t="s">
        <v>75</v>
      </c>
      <c r="K33" s="41" t="s">
        <v>75</v>
      </c>
      <c r="L33" s="41" t="s">
        <v>662</v>
      </c>
      <c r="M33" s="48" t="s">
        <v>663</v>
      </c>
      <c r="N33" s="48" t="s">
        <v>664</v>
      </c>
      <c r="O33" s="43" t="s">
        <v>79</v>
      </c>
      <c r="P33" s="44" t="s">
        <v>79</v>
      </c>
      <c r="Q33" s="45">
        <v>0</v>
      </c>
      <c r="R33" s="45">
        <v>0</v>
      </c>
      <c r="S33" s="46">
        <f t="shared" si="2"/>
        <v>0</v>
      </c>
      <c r="T33" s="37">
        <v>3</v>
      </c>
      <c r="U33" s="45">
        <v>241.86</v>
      </c>
      <c r="V33" s="37">
        <v>2</v>
      </c>
      <c r="W33" s="45">
        <v>72.540000000000006</v>
      </c>
      <c r="X33" s="37">
        <v>4</v>
      </c>
      <c r="Y33" s="46">
        <f t="shared" si="1"/>
        <v>870.66000000000008</v>
      </c>
      <c r="Z33" s="46">
        <f t="shared" si="0"/>
        <v>870.66000000000008</v>
      </c>
      <c r="AA33" s="47"/>
    </row>
    <row r="34" spans="1:27" ht="30" customHeight="1" x14ac:dyDescent="0.2">
      <c r="A34" s="37">
        <v>130000</v>
      </c>
      <c r="B34" s="37">
        <v>130101</v>
      </c>
      <c r="C34" s="38" t="s">
        <v>201</v>
      </c>
      <c r="D34" s="49" t="s">
        <v>202</v>
      </c>
      <c r="E34" s="37" t="s">
        <v>72</v>
      </c>
      <c r="F34" s="37" t="s">
        <v>73</v>
      </c>
      <c r="G34" s="39"/>
      <c r="H34" s="37"/>
      <c r="I34" s="37" t="s">
        <v>74</v>
      </c>
      <c r="J34" s="40" t="s">
        <v>75</v>
      </c>
      <c r="K34" s="41" t="s">
        <v>75</v>
      </c>
      <c r="L34" s="41" t="s">
        <v>83</v>
      </c>
      <c r="M34" s="48">
        <v>45890</v>
      </c>
      <c r="N34" s="48">
        <v>45891</v>
      </c>
      <c r="O34" s="43" t="s">
        <v>79</v>
      </c>
      <c r="P34" s="44" t="s">
        <v>79</v>
      </c>
      <c r="Q34" s="45">
        <v>0</v>
      </c>
      <c r="R34" s="45">
        <v>0</v>
      </c>
      <c r="S34" s="46">
        <f t="shared" si="2"/>
        <v>0</v>
      </c>
      <c r="T34" s="37">
        <v>1</v>
      </c>
      <c r="U34" s="45">
        <v>120</v>
      </c>
      <c r="V34" s="37">
        <v>1</v>
      </c>
      <c r="W34" s="45">
        <v>55</v>
      </c>
      <c r="X34" s="37">
        <v>2</v>
      </c>
      <c r="Y34" s="46">
        <f t="shared" si="1"/>
        <v>175</v>
      </c>
      <c r="Z34" s="46">
        <f t="shared" si="0"/>
        <v>175</v>
      </c>
      <c r="AA34" s="47"/>
    </row>
    <row r="35" spans="1:27" ht="30" customHeight="1" x14ac:dyDescent="0.2">
      <c r="A35" s="37">
        <v>130000</v>
      </c>
      <c r="B35" s="37">
        <v>130101</v>
      </c>
      <c r="C35" s="38" t="s">
        <v>84</v>
      </c>
      <c r="D35" s="49" t="s">
        <v>144</v>
      </c>
      <c r="E35" s="37" t="s">
        <v>72</v>
      </c>
      <c r="F35" s="37" t="s">
        <v>73</v>
      </c>
      <c r="G35" s="39"/>
      <c r="H35" s="37"/>
      <c r="I35" s="37" t="s">
        <v>74</v>
      </c>
      <c r="J35" s="40" t="s">
        <v>75</v>
      </c>
      <c r="K35" s="41" t="s">
        <v>75</v>
      </c>
      <c r="L35" s="41" t="s">
        <v>665</v>
      </c>
      <c r="M35" s="48">
        <v>45891</v>
      </c>
      <c r="N35" s="48">
        <v>45892</v>
      </c>
      <c r="O35" s="43" t="s">
        <v>79</v>
      </c>
      <c r="P35" s="44" t="s">
        <v>79</v>
      </c>
      <c r="Q35" s="45">
        <v>0</v>
      </c>
      <c r="R35" s="45">
        <v>0</v>
      </c>
      <c r="S35" s="46">
        <f t="shared" si="2"/>
        <v>0</v>
      </c>
      <c r="T35" s="37">
        <v>2</v>
      </c>
      <c r="U35" s="45">
        <v>120</v>
      </c>
      <c r="V35" s="37">
        <v>0</v>
      </c>
      <c r="W35" s="45">
        <v>0</v>
      </c>
      <c r="X35" s="37">
        <v>2</v>
      </c>
      <c r="Y35" s="46">
        <f t="shared" si="1"/>
        <v>240</v>
      </c>
      <c r="Z35" s="46">
        <f t="shared" si="0"/>
        <v>240</v>
      </c>
      <c r="AA35" s="47"/>
    </row>
    <row r="36" spans="1:27" ht="30" customHeight="1" x14ac:dyDescent="0.2">
      <c r="A36" s="37">
        <v>130000</v>
      </c>
      <c r="B36" s="37">
        <v>130101</v>
      </c>
      <c r="C36" s="38" t="s">
        <v>406</v>
      </c>
      <c r="D36" s="49" t="s">
        <v>407</v>
      </c>
      <c r="E36" s="37" t="s">
        <v>72</v>
      </c>
      <c r="F36" s="37" t="s">
        <v>73</v>
      </c>
      <c r="G36" s="39"/>
      <c r="H36" s="37"/>
      <c r="I36" s="37" t="s">
        <v>74</v>
      </c>
      <c r="J36" s="40" t="s">
        <v>75</v>
      </c>
      <c r="K36" s="41" t="s">
        <v>75</v>
      </c>
      <c r="L36" s="41" t="s">
        <v>83</v>
      </c>
      <c r="M36" s="48">
        <v>45884</v>
      </c>
      <c r="N36" s="48">
        <v>45884</v>
      </c>
      <c r="O36" s="43" t="s">
        <v>79</v>
      </c>
      <c r="P36" s="44" t="s">
        <v>79</v>
      </c>
      <c r="Q36" s="45">
        <v>0</v>
      </c>
      <c r="R36" s="45">
        <v>0</v>
      </c>
      <c r="S36" s="46">
        <f t="shared" si="2"/>
        <v>0</v>
      </c>
      <c r="T36" s="37">
        <v>0</v>
      </c>
      <c r="U36" s="45">
        <v>0</v>
      </c>
      <c r="V36" s="37">
        <v>1</v>
      </c>
      <c r="W36" s="45">
        <v>55</v>
      </c>
      <c r="X36" s="37">
        <v>1</v>
      </c>
      <c r="Y36" s="46">
        <f t="shared" si="1"/>
        <v>55</v>
      </c>
      <c r="Z36" s="46">
        <f t="shared" si="0"/>
        <v>55</v>
      </c>
      <c r="AA36" s="47"/>
    </row>
    <row r="37" spans="1:27" ht="30" customHeight="1" x14ac:dyDescent="0.2">
      <c r="A37" s="37">
        <v>130000</v>
      </c>
      <c r="B37" s="37">
        <v>130101</v>
      </c>
      <c r="C37" s="38" t="s">
        <v>147</v>
      </c>
      <c r="D37" s="54" t="s">
        <v>148</v>
      </c>
      <c r="E37" s="51" t="s">
        <v>72</v>
      </c>
      <c r="F37" s="37" t="s">
        <v>73</v>
      </c>
      <c r="G37" s="39"/>
      <c r="H37" s="37"/>
      <c r="I37" s="37" t="s">
        <v>74</v>
      </c>
      <c r="J37" s="40" t="s">
        <v>75</v>
      </c>
      <c r="K37" s="41" t="s">
        <v>75</v>
      </c>
      <c r="L37" s="41" t="s">
        <v>666</v>
      </c>
      <c r="M37" s="48">
        <v>45892</v>
      </c>
      <c r="N37" s="48">
        <v>45892</v>
      </c>
      <c r="O37" s="43" t="s">
        <v>79</v>
      </c>
      <c r="P37" s="44" t="s">
        <v>79</v>
      </c>
      <c r="Q37" s="45">
        <v>0</v>
      </c>
      <c r="R37" s="45">
        <v>0</v>
      </c>
      <c r="S37" s="46">
        <f t="shared" si="2"/>
        <v>0</v>
      </c>
      <c r="T37" s="37">
        <v>0</v>
      </c>
      <c r="U37" s="45">
        <v>0</v>
      </c>
      <c r="V37" s="37">
        <v>1</v>
      </c>
      <c r="W37" s="45">
        <v>55</v>
      </c>
      <c r="X37" s="37">
        <v>1</v>
      </c>
      <c r="Y37" s="46">
        <f t="shared" si="1"/>
        <v>55</v>
      </c>
      <c r="Z37" s="46">
        <f t="shared" si="0"/>
        <v>55</v>
      </c>
      <c r="AA37" s="47"/>
    </row>
    <row r="38" spans="1:27" ht="30" customHeight="1" x14ac:dyDescent="0.2">
      <c r="A38" s="37">
        <v>130000</v>
      </c>
      <c r="B38" s="37">
        <v>130101</v>
      </c>
      <c r="C38" s="38" t="s">
        <v>478</v>
      </c>
      <c r="D38" s="49" t="s">
        <v>554</v>
      </c>
      <c r="E38" s="37" t="s">
        <v>628</v>
      </c>
      <c r="F38" s="37" t="s">
        <v>667</v>
      </c>
      <c r="G38" s="39"/>
      <c r="H38" s="37"/>
      <c r="I38" s="37" t="s">
        <v>74</v>
      </c>
      <c r="J38" s="40" t="s">
        <v>75</v>
      </c>
      <c r="K38" s="41" t="s">
        <v>75</v>
      </c>
      <c r="L38" s="41" t="s">
        <v>584</v>
      </c>
      <c r="M38" s="48" t="s">
        <v>668</v>
      </c>
      <c r="N38" s="48" t="s">
        <v>668</v>
      </c>
      <c r="O38" s="43" t="s">
        <v>79</v>
      </c>
      <c r="P38" s="44" t="s">
        <v>79</v>
      </c>
      <c r="Q38" s="45">
        <v>0</v>
      </c>
      <c r="R38" s="45">
        <v>0</v>
      </c>
      <c r="S38" s="46">
        <f t="shared" si="2"/>
        <v>0</v>
      </c>
      <c r="T38" s="37">
        <v>0</v>
      </c>
      <c r="U38" s="45">
        <v>0</v>
      </c>
      <c r="V38" s="37">
        <v>2</v>
      </c>
      <c r="W38" s="45">
        <v>55</v>
      </c>
      <c r="X38" s="37">
        <v>2</v>
      </c>
      <c r="Y38" s="46">
        <f t="shared" si="1"/>
        <v>110</v>
      </c>
      <c r="Z38" s="46">
        <f t="shared" si="0"/>
        <v>110</v>
      </c>
      <c r="AA38" s="47"/>
    </row>
    <row r="39" spans="1:27" ht="30" customHeight="1" x14ac:dyDescent="0.2">
      <c r="A39" s="37">
        <v>130000</v>
      </c>
      <c r="B39" s="37">
        <v>130101</v>
      </c>
      <c r="C39" s="38" t="s">
        <v>385</v>
      </c>
      <c r="D39" s="49" t="s">
        <v>669</v>
      </c>
      <c r="E39" s="37" t="s">
        <v>103</v>
      </c>
      <c r="F39" s="37" t="s">
        <v>670</v>
      </c>
      <c r="G39" s="39"/>
      <c r="H39" s="37"/>
      <c r="I39" s="37" t="s">
        <v>74</v>
      </c>
      <c r="J39" s="40" t="s">
        <v>75</v>
      </c>
      <c r="K39" s="41" t="s">
        <v>75</v>
      </c>
      <c r="L39" s="41" t="s">
        <v>671</v>
      </c>
      <c r="M39" s="48">
        <v>45891</v>
      </c>
      <c r="N39" s="48">
        <v>45892</v>
      </c>
      <c r="O39" s="43" t="s">
        <v>79</v>
      </c>
      <c r="P39" s="44" t="s">
        <v>79</v>
      </c>
      <c r="Q39" s="45">
        <v>0</v>
      </c>
      <c r="R39" s="45">
        <v>0</v>
      </c>
      <c r="S39" s="46">
        <f t="shared" si="2"/>
        <v>0</v>
      </c>
      <c r="T39" s="37">
        <v>1</v>
      </c>
      <c r="U39" s="45">
        <v>170.12</v>
      </c>
      <c r="V39" s="37">
        <v>1</v>
      </c>
      <c r="W39" s="45">
        <v>57</v>
      </c>
      <c r="X39" s="37">
        <v>2</v>
      </c>
      <c r="Y39" s="46">
        <f t="shared" si="1"/>
        <v>227.12</v>
      </c>
      <c r="Z39" s="46">
        <f t="shared" si="0"/>
        <v>227.12</v>
      </c>
      <c r="AA39" s="47"/>
    </row>
    <row r="40" spans="1:27" ht="30" customHeight="1" x14ac:dyDescent="0.2">
      <c r="A40" s="37">
        <v>130000</v>
      </c>
      <c r="B40" s="37">
        <v>130101</v>
      </c>
      <c r="C40" s="38" t="s">
        <v>672</v>
      </c>
      <c r="D40" s="54" t="s">
        <v>473</v>
      </c>
      <c r="E40" s="51" t="s">
        <v>106</v>
      </c>
      <c r="F40" s="37" t="s">
        <v>670</v>
      </c>
      <c r="G40" s="39"/>
      <c r="H40" s="37"/>
      <c r="I40" s="37" t="s">
        <v>74</v>
      </c>
      <c r="J40" s="40" t="s">
        <v>75</v>
      </c>
      <c r="K40" s="41" t="s">
        <v>75</v>
      </c>
      <c r="L40" s="52" t="s">
        <v>275</v>
      </c>
      <c r="M40" s="48">
        <v>45883</v>
      </c>
      <c r="N40" s="48">
        <v>45885</v>
      </c>
      <c r="O40" s="43" t="s">
        <v>79</v>
      </c>
      <c r="P40" s="44" t="s">
        <v>79</v>
      </c>
      <c r="Q40" s="45">
        <v>0</v>
      </c>
      <c r="R40" s="45">
        <v>0</v>
      </c>
      <c r="S40" s="46">
        <f t="shared" si="2"/>
        <v>0</v>
      </c>
      <c r="T40" s="37">
        <v>3</v>
      </c>
      <c r="U40" s="45">
        <v>170.12</v>
      </c>
      <c r="V40" s="37">
        <v>0</v>
      </c>
      <c r="W40" s="45">
        <v>0</v>
      </c>
      <c r="X40" s="37">
        <v>3</v>
      </c>
      <c r="Y40" s="46">
        <f t="shared" si="1"/>
        <v>510.36</v>
      </c>
      <c r="Z40" s="46">
        <f t="shared" si="0"/>
        <v>510.36</v>
      </c>
      <c r="AA40" s="47"/>
    </row>
    <row r="41" spans="1:27" ht="30" customHeight="1" x14ac:dyDescent="0.2">
      <c r="A41" s="37">
        <v>130000</v>
      </c>
      <c r="B41" s="37">
        <v>130101</v>
      </c>
      <c r="C41" s="38" t="s">
        <v>167</v>
      </c>
      <c r="D41" s="49" t="s">
        <v>305</v>
      </c>
      <c r="E41" s="37" t="s">
        <v>72</v>
      </c>
      <c r="F41" s="37" t="s">
        <v>73</v>
      </c>
      <c r="G41" s="39"/>
      <c r="H41" s="37"/>
      <c r="I41" s="37" t="s">
        <v>74</v>
      </c>
      <c r="J41" s="40" t="s">
        <v>75</v>
      </c>
      <c r="K41" s="41" t="s">
        <v>75</v>
      </c>
      <c r="L41" s="41" t="s">
        <v>673</v>
      </c>
      <c r="M41" s="48" t="s">
        <v>674</v>
      </c>
      <c r="N41" s="48" t="s">
        <v>674</v>
      </c>
      <c r="O41" s="43" t="s">
        <v>79</v>
      </c>
      <c r="P41" s="44" t="s">
        <v>79</v>
      </c>
      <c r="Q41" s="45">
        <v>0</v>
      </c>
      <c r="R41" s="45">
        <v>0</v>
      </c>
      <c r="S41" s="46">
        <f t="shared" si="2"/>
        <v>0</v>
      </c>
      <c r="T41" s="37">
        <v>1</v>
      </c>
      <c r="U41" s="45">
        <v>120</v>
      </c>
      <c r="V41" s="37">
        <v>1</v>
      </c>
      <c r="W41" s="45">
        <v>55</v>
      </c>
      <c r="X41" s="37">
        <v>2</v>
      </c>
      <c r="Y41" s="46">
        <f t="shared" si="1"/>
        <v>175</v>
      </c>
      <c r="Z41" s="46">
        <f t="shared" si="0"/>
        <v>175</v>
      </c>
      <c r="AA41" s="47"/>
    </row>
    <row r="42" spans="1:27" ht="30" customHeight="1" x14ac:dyDescent="0.2">
      <c r="A42" s="37">
        <v>130000</v>
      </c>
      <c r="B42" s="37">
        <v>130101</v>
      </c>
      <c r="C42" s="38" t="s">
        <v>672</v>
      </c>
      <c r="D42" s="56" t="s">
        <v>675</v>
      </c>
      <c r="E42" s="37" t="s">
        <v>106</v>
      </c>
      <c r="F42" s="37" t="s">
        <v>676</v>
      </c>
      <c r="G42" s="39"/>
      <c r="H42" s="37"/>
      <c r="I42" s="37" t="s">
        <v>74</v>
      </c>
      <c r="J42" s="40" t="s">
        <v>75</v>
      </c>
      <c r="K42" s="41" t="s">
        <v>75</v>
      </c>
      <c r="L42" s="41" t="s">
        <v>88</v>
      </c>
      <c r="M42" s="48">
        <v>45891</v>
      </c>
      <c r="N42" s="48">
        <v>45891</v>
      </c>
      <c r="O42" s="43" t="s">
        <v>79</v>
      </c>
      <c r="P42" s="44" t="s">
        <v>79</v>
      </c>
      <c r="Q42" s="45">
        <v>0</v>
      </c>
      <c r="R42" s="45">
        <v>0</v>
      </c>
      <c r="S42" s="46">
        <f t="shared" si="2"/>
        <v>0</v>
      </c>
      <c r="T42" s="37">
        <v>0</v>
      </c>
      <c r="U42" s="45">
        <v>0</v>
      </c>
      <c r="V42" s="37">
        <v>1</v>
      </c>
      <c r="W42" s="45">
        <v>57</v>
      </c>
      <c r="X42" s="37">
        <v>1</v>
      </c>
      <c r="Y42" s="46">
        <f t="shared" si="1"/>
        <v>57</v>
      </c>
      <c r="Z42" s="46">
        <f t="shared" si="0"/>
        <v>57</v>
      </c>
      <c r="AA42" s="47"/>
    </row>
    <row r="43" spans="1:27" ht="30" customHeight="1" x14ac:dyDescent="0.2">
      <c r="A43" s="37">
        <v>130000</v>
      </c>
      <c r="B43" s="37">
        <v>130101</v>
      </c>
      <c r="C43" s="38" t="s">
        <v>80</v>
      </c>
      <c r="D43" s="54" t="s">
        <v>81</v>
      </c>
      <c r="E43" s="51" t="s">
        <v>72</v>
      </c>
      <c r="F43" s="51" t="s">
        <v>73</v>
      </c>
      <c r="G43" s="39"/>
      <c r="H43" s="37"/>
      <c r="I43" s="37" t="s">
        <v>74</v>
      </c>
      <c r="J43" s="40" t="s">
        <v>75</v>
      </c>
      <c r="K43" s="41" t="s">
        <v>75</v>
      </c>
      <c r="L43" s="52" t="s">
        <v>83</v>
      </c>
      <c r="M43" s="48">
        <v>45891</v>
      </c>
      <c r="N43" s="48">
        <v>45892</v>
      </c>
      <c r="O43" s="43" t="s">
        <v>79</v>
      </c>
      <c r="P43" s="44" t="s">
        <v>79</v>
      </c>
      <c r="Q43" s="45">
        <v>0</v>
      </c>
      <c r="R43" s="45">
        <v>0</v>
      </c>
      <c r="S43" s="46">
        <f t="shared" si="2"/>
        <v>0</v>
      </c>
      <c r="T43" s="37">
        <v>1</v>
      </c>
      <c r="U43" s="45">
        <v>120</v>
      </c>
      <c r="V43" s="37">
        <v>1</v>
      </c>
      <c r="W43" s="45">
        <v>55</v>
      </c>
      <c r="X43" s="37">
        <v>2</v>
      </c>
      <c r="Y43" s="46">
        <f t="shared" si="1"/>
        <v>175</v>
      </c>
      <c r="Z43" s="46">
        <f t="shared" si="0"/>
        <v>175</v>
      </c>
      <c r="AA43" s="47"/>
    </row>
    <row r="44" spans="1:27" ht="30" customHeight="1" x14ac:dyDescent="0.2">
      <c r="A44" s="37">
        <v>130000</v>
      </c>
      <c r="B44" s="37">
        <v>130101</v>
      </c>
      <c r="C44" s="38" t="s">
        <v>677</v>
      </c>
      <c r="D44" s="54" t="s">
        <v>678</v>
      </c>
      <c r="E44" s="51" t="s">
        <v>679</v>
      </c>
      <c r="F44" s="57" t="s">
        <v>680</v>
      </c>
      <c r="G44" s="39"/>
      <c r="H44" s="37"/>
      <c r="I44" s="37" t="s">
        <v>74</v>
      </c>
      <c r="J44" s="40" t="s">
        <v>75</v>
      </c>
      <c r="K44" s="41" t="s">
        <v>75</v>
      </c>
      <c r="L44" s="52" t="s">
        <v>83</v>
      </c>
      <c r="M44" s="48">
        <v>45890</v>
      </c>
      <c r="N44" s="48">
        <v>45891</v>
      </c>
      <c r="O44" s="43" t="s">
        <v>79</v>
      </c>
      <c r="P44" s="44" t="s">
        <v>79</v>
      </c>
      <c r="Q44" s="45">
        <v>0</v>
      </c>
      <c r="R44" s="45">
        <v>0</v>
      </c>
      <c r="S44" s="46">
        <f t="shared" si="2"/>
        <v>0</v>
      </c>
      <c r="T44" s="37">
        <v>1</v>
      </c>
      <c r="U44" s="45">
        <v>170.12</v>
      </c>
      <c r="V44" s="37">
        <v>1</v>
      </c>
      <c r="W44" s="45">
        <v>57</v>
      </c>
      <c r="X44" s="37">
        <v>2</v>
      </c>
      <c r="Y44" s="46">
        <f t="shared" si="1"/>
        <v>227.12</v>
      </c>
      <c r="Z44" s="46">
        <f t="shared" si="0"/>
        <v>227.12</v>
      </c>
      <c r="AA44" s="47"/>
    </row>
    <row r="45" spans="1:27" ht="30" customHeight="1" x14ac:dyDescent="0.2">
      <c r="A45" s="37">
        <v>130000</v>
      </c>
      <c r="B45" s="37">
        <v>130101</v>
      </c>
      <c r="C45" s="38" t="s">
        <v>147</v>
      </c>
      <c r="D45" s="54" t="s">
        <v>148</v>
      </c>
      <c r="E45" s="51" t="s">
        <v>72</v>
      </c>
      <c r="F45" s="51" t="s">
        <v>73</v>
      </c>
      <c r="G45" s="39"/>
      <c r="H45" s="37"/>
      <c r="I45" s="37" t="s">
        <v>74</v>
      </c>
      <c r="J45" s="40" t="s">
        <v>75</v>
      </c>
      <c r="K45" s="41" t="s">
        <v>75</v>
      </c>
      <c r="L45" s="52" t="s">
        <v>681</v>
      </c>
      <c r="M45" s="48">
        <v>45899</v>
      </c>
      <c r="N45" s="48">
        <v>45900</v>
      </c>
      <c r="O45" s="43" t="s">
        <v>79</v>
      </c>
      <c r="P45" s="44" t="s">
        <v>79</v>
      </c>
      <c r="Q45" s="45">
        <v>0</v>
      </c>
      <c r="R45" s="45">
        <v>0</v>
      </c>
      <c r="S45" s="46">
        <f t="shared" si="2"/>
        <v>0</v>
      </c>
      <c r="T45" s="37">
        <v>2</v>
      </c>
      <c r="U45" s="45">
        <v>120</v>
      </c>
      <c r="V45" s="37">
        <v>0</v>
      </c>
      <c r="W45" s="45">
        <v>0</v>
      </c>
      <c r="X45" s="37">
        <v>1</v>
      </c>
      <c r="Y45" s="46">
        <f t="shared" si="1"/>
        <v>240</v>
      </c>
      <c r="Z45" s="46">
        <f t="shared" si="0"/>
        <v>240</v>
      </c>
      <c r="AA45" s="47"/>
    </row>
    <row r="46" spans="1:27" ht="30" customHeight="1" x14ac:dyDescent="0.2">
      <c r="A46" s="37">
        <v>130000</v>
      </c>
      <c r="B46" s="37">
        <v>130101</v>
      </c>
      <c r="C46" s="38" t="s">
        <v>141</v>
      </c>
      <c r="D46" s="54" t="s">
        <v>142</v>
      </c>
      <c r="E46" s="51" t="s">
        <v>106</v>
      </c>
      <c r="F46" s="51" t="s">
        <v>682</v>
      </c>
      <c r="G46" s="39"/>
      <c r="H46" s="37"/>
      <c r="I46" s="37" t="s">
        <v>74</v>
      </c>
      <c r="J46" s="40" t="s">
        <v>75</v>
      </c>
      <c r="K46" s="41" t="s">
        <v>75</v>
      </c>
      <c r="L46" s="52" t="s">
        <v>683</v>
      </c>
      <c r="M46" s="48">
        <v>45896</v>
      </c>
      <c r="N46" s="48">
        <v>45896</v>
      </c>
      <c r="O46" s="43" t="s">
        <v>79</v>
      </c>
      <c r="P46" s="44" t="s">
        <v>79</v>
      </c>
      <c r="Q46" s="45">
        <v>0</v>
      </c>
      <c r="R46" s="45">
        <v>0</v>
      </c>
      <c r="S46" s="46">
        <f t="shared" si="2"/>
        <v>0</v>
      </c>
      <c r="T46" s="37">
        <v>0</v>
      </c>
      <c r="U46" s="45">
        <v>0</v>
      </c>
      <c r="V46" s="37">
        <v>1</v>
      </c>
      <c r="W46" s="45">
        <v>57</v>
      </c>
      <c r="X46" s="37">
        <v>1</v>
      </c>
      <c r="Y46" s="46">
        <f t="shared" si="1"/>
        <v>57</v>
      </c>
      <c r="Z46" s="46">
        <f t="shared" si="0"/>
        <v>57</v>
      </c>
      <c r="AA46" s="47"/>
    </row>
    <row r="47" spans="1:27" ht="30" customHeight="1" x14ac:dyDescent="0.2">
      <c r="A47" s="37">
        <v>130000</v>
      </c>
      <c r="B47" s="37">
        <v>130101</v>
      </c>
      <c r="C47" s="38" t="s">
        <v>684</v>
      </c>
      <c r="D47" s="54" t="s">
        <v>685</v>
      </c>
      <c r="E47" s="51" t="s">
        <v>570</v>
      </c>
      <c r="F47" s="51" t="s">
        <v>682</v>
      </c>
      <c r="G47" s="39"/>
      <c r="H47" s="37"/>
      <c r="I47" s="37" t="s">
        <v>74</v>
      </c>
      <c r="J47" s="40" t="s">
        <v>75</v>
      </c>
      <c r="K47" s="41" t="s">
        <v>75</v>
      </c>
      <c r="L47" s="52" t="s">
        <v>686</v>
      </c>
      <c r="M47" s="58" t="s">
        <v>687</v>
      </c>
      <c r="N47" s="58" t="s">
        <v>687</v>
      </c>
      <c r="O47" s="43" t="s">
        <v>79</v>
      </c>
      <c r="P47" s="44" t="s">
        <v>79</v>
      </c>
      <c r="Q47" s="45">
        <v>0</v>
      </c>
      <c r="R47" s="45">
        <v>0</v>
      </c>
      <c r="S47" s="46">
        <f t="shared" si="2"/>
        <v>0</v>
      </c>
      <c r="T47" s="37">
        <v>0</v>
      </c>
      <c r="U47" s="45">
        <v>0</v>
      </c>
      <c r="V47" s="37">
        <v>2</v>
      </c>
      <c r="W47" s="45">
        <v>57</v>
      </c>
      <c r="X47" s="37">
        <v>2</v>
      </c>
      <c r="Y47" s="46">
        <f t="shared" si="1"/>
        <v>114</v>
      </c>
      <c r="Z47" s="46">
        <f t="shared" si="0"/>
        <v>114</v>
      </c>
      <c r="AA47" s="47"/>
    </row>
    <row r="48" spans="1:27" ht="30" customHeight="1" x14ac:dyDescent="0.2">
      <c r="A48" s="37">
        <v>130000</v>
      </c>
      <c r="B48" s="37">
        <v>130101</v>
      </c>
      <c r="C48" s="38" t="s">
        <v>677</v>
      </c>
      <c r="D48" s="54" t="s">
        <v>688</v>
      </c>
      <c r="E48" s="51" t="s">
        <v>679</v>
      </c>
      <c r="F48" s="59" t="s">
        <v>689</v>
      </c>
      <c r="G48" s="39"/>
      <c r="H48" s="37"/>
      <c r="I48" s="37" t="s">
        <v>74</v>
      </c>
      <c r="J48" s="40" t="s">
        <v>75</v>
      </c>
      <c r="K48" s="41" t="s">
        <v>75</v>
      </c>
      <c r="L48" s="52" t="s">
        <v>76</v>
      </c>
      <c r="M48" s="48">
        <v>45892</v>
      </c>
      <c r="N48" s="48">
        <v>45892</v>
      </c>
      <c r="O48" s="43" t="s">
        <v>79</v>
      </c>
      <c r="P48" s="44" t="s">
        <v>79</v>
      </c>
      <c r="Q48" s="45">
        <v>0</v>
      </c>
      <c r="R48" s="45">
        <v>0</v>
      </c>
      <c r="S48" s="46">
        <f t="shared" si="2"/>
        <v>0</v>
      </c>
      <c r="T48" s="37">
        <v>1</v>
      </c>
      <c r="U48" s="45">
        <v>170.12</v>
      </c>
      <c r="V48" s="37">
        <v>0</v>
      </c>
      <c r="W48" s="45">
        <v>0</v>
      </c>
      <c r="X48" s="37">
        <v>1</v>
      </c>
      <c r="Y48" s="46">
        <f t="shared" si="1"/>
        <v>170.12</v>
      </c>
      <c r="Z48" s="46">
        <f t="shared" si="0"/>
        <v>170.12</v>
      </c>
      <c r="AA48" s="47"/>
    </row>
    <row r="49" spans="1:27" ht="30" customHeight="1" x14ac:dyDescent="0.2">
      <c r="A49" s="37">
        <v>130000</v>
      </c>
      <c r="B49" s="37">
        <v>130101</v>
      </c>
      <c r="C49" s="38" t="s">
        <v>690</v>
      </c>
      <c r="D49" s="54" t="s">
        <v>675</v>
      </c>
      <c r="E49" s="51" t="s">
        <v>106</v>
      </c>
      <c r="F49" s="59" t="s">
        <v>689</v>
      </c>
      <c r="G49" s="39"/>
      <c r="H49" s="37"/>
      <c r="I49" s="37" t="s">
        <v>74</v>
      </c>
      <c r="J49" s="40" t="s">
        <v>75</v>
      </c>
      <c r="K49" s="41" t="s">
        <v>75</v>
      </c>
      <c r="L49" s="52" t="s">
        <v>76</v>
      </c>
      <c r="M49" s="48">
        <v>45892</v>
      </c>
      <c r="N49" s="48">
        <v>45892</v>
      </c>
      <c r="O49" s="43" t="s">
        <v>79</v>
      </c>
      <c r="P49" s="44" t="s">
        <v>79</v>
      </c>
      <c r="Q49" s="45">
        <v>0</v>
      </c>
      <c r="R49" s="45">
        <v>0</v>
      </c>
      <c r="S49" s="46">
        <f t="shared" si="2"/>
        <v>0</v>
      </c>
      <c r="T49" s="37">
        <v>1</v>
      </c>
      <c r="U49" s="45">
        <v>170.12</v>
      </c>
      <c r="V49" s="37">
        <v>0</v>
      </c>
      <c r="W49" s="45">
        <v>0</v>
      </c>
      <c r="X49" s="37">
        <v>1</v>
      </c>
      <c r="Y49" s="46">
        <f t="shared" si="1"/>
        <v>170.12</v>
      </c>
      <c r="Z49" s="46">
        <f t="shared" si="0"/>
        <v>170.12</v>
      </c>
      <c r="AA49" s="47"/>
    </row>
    <row r="50" spans="1:27" ht="30" customHeight="1" x14ac:dyDescent="0.2">
      <c r="A50" s="37">
        <v>130000</v>
      </c>
      <c r="B50" s="37">
        <v>130101</v>
      </c>
      <c r="C50" s="38" t="s">
        <v>385</v>
      </c>
      <c r="D50" s="60" t="s">
        <v>669</v>
      </c>
      <c r="E50" s="51" t="s">
        <v>103</v>
      </c>
      <c r="F50" s="54" t="s">
        <v>691</v>
      </c>
      <c r="G50" s="39"/>
      <c r="H50" s="37"/>
      <c r="I50" s="37" t="s">
        <v>74</v>
      </c>
      <c r="J50" s="40" t="s">
        <v>75</v>
      </c>
      <c r="K50" s="41" t="s">
        <v>75</v>
      </c>
      <c r="L50" s="52" t="s">
        <v>88</v>
      </c>
      <c r="M50" s="48">
        <v>45890</v>
      </c>
      <c r="N50" s="48">
        <v>45890</v>
      </c>
      <c r="O50" s="43" t="s">
        <v>79</v>
      </c>
      <c r="P50" s="44" t="s">
        <v>79</v>
      </c>
      <c r="Q50" s="45">
        <v>0</v>
      </c>
      <c r="R50" s="45">
        <v>0</v>
      </c>
      <c r="S50" s="46">
        <f>Q50+R50</f>
        <v>0</v>
      </c>
      <c r="T50" s="51">
        <v>0</v>
      </c>
      <c r="U50" s="45">
        <v>0</v>
      </c>
      <c r="V50" s="37">
        <v>1</v>
      </c>
      <c r="W50" s="45">
        <v>57</v>
      </c>
      <c r="X50" s="37">
        <v>1</v>
      </c>
      <c r="Y50" s="46">
        <v>57</v>
      </c>
      <c r="Z50" s="46">
        <f>S50+Y50</f>
        <v>57</v>
      </c>
      <c r="AA50" s="47"/>
    </row>
    <row r="51" spans="1:27" ht="30" customHeight="1" x14ac:dyDescent="0.2">
      <c r="A51" s="37">
        <v>130000</v>
      </c>
      <c r="B51" s="51">
        <v>130101</v>
      </c>
      <c r="C51" s="38" t="s">
        <v>690</v>
      </c>
      <c r="D51" s="54" t="s">
        <v>675</v>
      </c>
      <c r="E51" s="51" t="s">
        <v>106</v>
      </c>
      <c r="F51" s="54" t="s">
        <v>691</v>
      </c>
      <c r="G51" s="39"/>
      <c r="H51" s="37"/>
      <c r="I51" s="37" t="s">
        <v>74</v>
      </c>
      <c r="J51" s="40" t="s">
        <v>75</v>
      </c>
      <c r="K51" s="41" t="s">
        <v>75</v>
      </c>
      <c r="L51" s="52" t="s">
        <v>88</v>
      </c>
      <c r="M51" s="48">
        <v>45890</v>
      </c>
      <c r="N51" s="48">
        <v>45890</v>
      </c>
      <c r="O51" s="43" t="s">
        <v>79</v>
      </c>
      <c r="P51" s="44" t="s">
        <v>79</v>
      </c>
      <c r="Q51" s="45">
        <v>0</v>
      </c>
      <c r="R51" s="45">
        <v>0</v>
      </c>
      <c r="S51" s="46">
        <f>Q51+R51</f>
        <v>0</v>
      </c>
      <c r="T51" s="51">
        <v>0</v>
      </c>
      <c r="U51" s="45">
        <v>0</v>
      </c>
      <c r="V51" s="37">
        <v>1</v>
      </c>
      <c r="W51" s="45">
        <v>57</v>
      </c>
      <c r="X51" s="37">
        <v>1</v>
      </c>
      <c r="Y51" s="46">
        <v>57</v>
      </c>
      <c r="Z51" s="46">
        <f>S51+Y51</f>
        <v>57</v>
      </c>
      <c r="AA51" s="47"/>
    </row>
    <row r="52" spans="1:27" ht="30" customHeight="1" x14ac:dyDescent="0.25">
      <c r="A52" s="37">
        <v>130000</v>
      </c>
      <c r="B52" s="37">
        <v>130101</v>
      </c>
      <c r="C52" s="38" t="s">
        <v>186</v>
      </c>
      <c r="D52" s="50" t="s">
        <v>445</v>
      </c>
      <c r="E52" s="51" t="s">
        <v>188</v>
      </c>
      <c r="F52" s="61" t="s">
        <v>692</v>
      </c>
      <c r="G52" s="39"/>
      <c r="H52" s="37"/>
      <c r="I52" s="37" t="s">
        <v>74</v>
      </c>
      <c r="J52" s="40" t="s">
        <v>75</v>
      </c>
      <c r="K52" s="41" t="s">
        <v>75</v>
      </c>
      <c r="L52" s="52" t="s">
        <v>76</v>
      </c>
      <c r="M52" s="48">
        <v>45899</v>
      </c>
      <c r="N52" s="48">
        <v>45899</v>
      </c>
      <c r="O52" s="43" t="s">
        <v>79</v>
      </c>
      <c r="P52" s="44" t="s">
        <v>79</v>
      </c>
      <c r="Q52" s="45">
        <v>0</v>
      </c>
      <c r="R52" s="45">
        <v>0</v>
      </c>
      <c r="S52" s="46">
        <f t="shared" si="2"/>
        <v>0</v>
      </c>
      <c r="T52" s="37">
        <v>1</v>
      </c>
      <c r="U52" s="45">
        <v>241.86</v>
      </c>
      <c r="V52" s="37">
        <v>0</v>
      </c>
      <c r="W52" s="45">
        <v>0</v>
      </c>
      <c r="X52" s="37">
        <v>1</v>
      </c>
      <c r="Y52" s="46">
        <f t="shared" si="1"/>
        <v>241.86</v>
      </c>
      <c r="Z52" s="46">
        <f t="shared" si="0"/>
        <v>241.86</v>
      </c>
      <c r="AA52" s="47"/>
    </row>
    <row r="53" spans="1:27" ht="30" customHeight="1" x14ac:dyDescent="0.2">
      <c r="A53" s="37">
        <v>130000</v>
      </c>
      <c r="B53" s="37">
        <v>130101</v>
      </c>
      <c r="C53" s="38" t="s">
        <v>71</v>
      </c>
      <c r="D53" s="49" t="s">
        <v>693</v>
      </c>
      <c r="E53" s="37" t="s">
        <v>72</v>
      </c>
      <c r="F53" s="37" t="s">
        <v>73</v>
      </c>
      <c r="G53" s="39"/>
      <c r="H53" s="37"/>
      <c r="I53" s="37" t="s">
        <v>74</v>
      </c>
      <c r="J53" s="40" t="s">
        <v>75</v>
      </c>
      <c r="K53" s="41" t="s">
        <v>75</v>
      </c>
      <c r="L53" s="41" t="s">
        <v>88</v>
      </c>
      <c r="M53" s="48" t="s">
        <v>694</v>
      </c>
      <c r="N53" s="48" t="s">
        <v>694</v>
      </c>
      <c r="O53" s="43" t="s">
        <v>79</v>
      </c>
      <c r="P53" s="44" t="s">
        <v>79</v>
      </c>
      <c r="Q53" s="45">
        <v>0</v>
      </c>
      <c r="R53" s="45">
        <v>0</v>
      </c>
      <c r="S53" s="46">
        <f t="shared" si="2"/>
        <v>0</v>
      </c>
      <c r="T53" s="37">
        <v>1</v>
      </c>
      <c r="U53" s="45">
        <v>120</v>
      </c>
      <c r="V53" s="37">
        <v>1</v>
      </c>
      <c r="W53" s="45">
        <v>55</v>
      </c>
      <c r="X53" s="37">
        <v>2</v>
      </c>
      <c r="Y53" s="46">
        <f t="shared" si="1"/>
        <v>175</v>
      </c>
      <c r="Z53" s="46">
        <f t="shared" si="0"/>
        <v>175</v>
      </c>
      <c r="AA53" s="47"/>
    </row>
    <row r="54" spans="1:27" ht="30" customHeight="1" x14ac:dyDescent="0.2">
      <c r="A54" s="37">
        <v>130000</v>
      </c>
      <c r="B54" s="37">
        <v>130101</v>
      </c>
      <c r="C54" s="38" t="s">
        <v>101</v>
      </c>
      <c r="D54" s="56" t="s">
        <v>675</v>
      </c>
      <c r="E54" s="37" t="s">
        <v>106</v>
      </c>
      <c r="F54" s="37" t="s">
        <v>676</v>
      </c>
      <c r="G54" s="39"/>
      <c r="H54" s="37"/>
      <c r="I54" s="37" t="s">
        <v>74</v>
      </c>
      <c r="J54" s="40" t="s">
        <v>75</v>
      </c>
      <c r="K54" s="41" t="s">
        <v>75</v>
      </c>
      <c r="L54" s="41" t="s">
        <v>695</v>
      </c>
      <c r="M54" s="48">
        <v>45896</v>
      </c>
      <c r="N54" s="48">
        <v>45896</v>
      </c>
      <c r="O54" s="43" t="s">
        <v>79</v>
      </c>
      <c r="P54" s="44" t="s">
        <v>79</v>
      </c>
      <c r="Q54" s="45">
        <v>0</v>
      </c>
      <c r="R54" s="45">
        <v>0</v>
      </c>
      <c r="S54" s="46">
        <f t="shared" si="2"/>
        <v>0</v>
      </c>
      <c r="T54" s="37"/>
      <c r="U54" s="45">
        <v>0</v>
      </c>
      <c r="V54" s="37">
        <v>1</v>
      </c>
      <c r="W54" s="45">
        <v>57</v>
      </c>
      <c r="X54" s="37">
        <v>1</v>
      </c>
      <c r="Y54" s="46">
        <f t="shared" si="1"/>
        <v>57</v>
      </c>
      <c r="Z54" s="46">
        <f t="shared" si="0"/>
        <v>57</v>
      </c>
      <c r="AA54" s="47"/>
    </row>
    <row r="55" spans="1:27" ht="30" customHeight="1" x14ac:dyDescent="0.2">
      <c r="A55" s="37">
        <v>130000</v>
      </c>
      <c r="B55" s="37">
        <v>130101</v>
      </c>
      <c r="C55" s="38" t="s">
        <v>696</v>
      </c>
      <c r="D55" s="49" t="s">
        <v>472</v>
      </c>
      <c r="E55" s="37" t="s">
        <v>98</v>
      </c>
      <c r="F55" s="37" t="s">
        <v>676</v>
      </c>
      <c r="G55" s="39"/>
      <c r="H55" s="37"/>
      <c r="I55" s="37" t="s">
        <v>74</v>
      </c>
      <c r="J55" s="40" t="s">
        <v>75</v>
      </c>
      <c r="K55" s="41" t="s">
        <v>75</v>
      </c>
      <c r="L55" s="41" t="s">
        <v>76</v>
      </c>
      <c r="M55" s="48">
        <v>45899</v>
      </c>
      <c r="N55" s="48">
        <v>45899</v>
      </c>
      <c r="O55" s="43" t="s">
        <v>79</v>
      </c>
      <c r="P55" s="44" t="s">
        <v>79</v>
      </c>
      <c r="Q55" s="45">
        <v>0</v>
      </c>
      <c r="R55" s="45">
        <v>0</v>
      </c>
      <c r="S55" s="46">
        <f t="shared" si="2"/>
        <v>0</v>
      </c>
      <c r="T55" s="37">
        <v>1</v>
      </c>
      <c r="U55" s="45">
        <v>120</v>
      </c>
      <c r="V55" s="37">
        <v>0</v>
      </c>
      <c r="W55" s="45">
        <v>0</v>
      </c>
      <c r="X55" s="37">
        <v>1</v>
      </c>
      <c r="Y55" s="46">
        <f t="shared" si="1"/>
        <v>120</v>
      </c>
      <c r="Z55" s="46">
        <f t="shared" si="0"/>
        <v>120</v>
      </c>
      <c r="AA55" s="47"/>
    </row>
    <row r="56" spans="1:27" ht="30" customHeight="1" x14ac:dyDescent="0.2">
      <c r="A56" s="37">
        <v>130000</v>
      </c>
      <c r="B56" s="37">
        <v>130101</v>
      </c>
      <c r="C56" s="38" t="s">
        <v>697</v>
      </c>
      <c r="D56" s="49" t="s">
        <v>685</v>
      </c>
      <c r="E56" s="37" t="s">
        <v>698</v>
      </c>
      <c r="F56" s="37" t="s">
        <v>682</v>
      </c>
      <c r="G56" s="39"/>
      <c r="H56" s="37"/>
      <c r="I56" s="37" t="s">
        <v>74</v>
      </c>
      <c r="J56" s="40" t="s">
        <v>75</v>
      </c>
      <c r="K56" s="41" t="s">
        <v>75</v>
      </c>
      <c r="L56" s="41" t="s">
        <v>699</v>
      </c>
      <c r="M56" s="48">
        <v>45897</v>
      </c>
      <c r="N56" s="48">
        <v>45897</v>
      </c>
      <c r="O56" s="43" t="s">
        <v>79</v>
      </c>
      <c r="P56" s="44" t="s">
        <v>79</v>
      </c>
      <c r="Q56" s="45">
        <v>0</v>
      </c>
      <c r="R56" s="45">
        <v>0</v>
      </c>
      <c r="S56" s="46">
        <f t="shared" si="2"/>
        <v>0</v>
      </c>
      <c r="T56" s="37">
        <v>0</v>
      </c>
      <c r="U56" s="45">
        <v>0</v>
      </c>
      <c r="V56" s="37">
        <v>1</v>
      </c>
      <c r="W56" s="45">
        <v>57</v>
      </c>
      <c r="X56" s="37">
        <v>1</v>
      </c>
      <c r="Y56" s="46">
        <f t="shared" si="1"/>
        <v>57</v>
      </c>
      <c r="Z56" s="46">
        <f t="shared" si="0"/>
        <v>57</v>
      </c>
      <c r="AA56" s="47"/>
    </row>
    <row r="57" spans="1:27" ht="30" customHeight="1" x14ac:dyDescent="0.2">
      <c r="A57" s="37">
        <v>130000</v>
      </c>
      <c r="B57" s="37">
        <v>130101</v>
      </c>
      <c r="C57" s="38" t="s">
        <v>624</v>
      </c>
      <c r="D57" s="54" t="s">
        <v>625</v>
      </c>
      <c r="E57" s="51" t="s">
        <v>587</v>
      </c>
      <c r="F57" s="51" t="s">
        <v>700</v>
      </c>
      <c r="G57" s="39"/>
      <c r="H57" s="37"/>
      <c r="I57" s="37" t="s">
        <v>74</v>
      </c>
      <c r="J57" s="40" t="s">
        <v>75</v>
      </c>
      <c r="K57" s="41" t="s">
        <v>75</v>
      </c>
      <c r="L57" s="52" t="s">
        <v>701</v>
      </c>
      <c r="M57" s="58" t="s">
        <v>702</v>
      </c>
      <c r="N57" s="58" t="s">
        <v>702</v>
      </c>
      <c r="O57" s="43" t="s">
        <v>79</v>
      </c>
      <c r="P57" s="44" t="s">
        <v>79</v>
      </c>
      <c r="Q57" s="45">
        <v>0</v>
      </c>
      <c r="R57" s="45">
        <v>0</v>
      </c>
      <c r="S57" s="46">
        <f t="shared" si="2"/>
        <v>0</v>
      </c>
      <c r="T57" s="37">
        <v>0</v>
      </c>
      <c r="U57" s="45">
        <v>0</v>
      </c>
      <c r="V57" s="37">
        <v>2</v>
      </c>
      <c r="W57" s="45">
        <v>57</v>
      </c>
      <c r="X57" s="37">
        <v>2</v>
      </c>
      <c r="Y57" s="46">
        <f t="shared" si="1"/>
        <v>114</v>
      </c>
      <c r="Z57" s="46">
        <f t="shared" si="0"/>
        <v>114</v>
      </c>
      <c r="AA57" s="47"/>
    </row>
    <row r="58" spans="1:27" ht="30" customHeight="1" x14ac:dyDescent="0.2">
      <c r="A58" s="37">
        <v>130000</v>
      </c>
      <c r="B58" s="37">
        <v>130101</v>
      </c>
      <c r="C58" s="38" t="s">
        <v>697</v>
      </c>
      <c r="D58" s="49" t="s">
        <v>685</v>
      </c>
      <c r="E58" s="37" t="s">
        <v>698</v>
      </c>
      <c r="F58" s="62" t="s">
        <v>703</v>
      </c>
      <c r="G58" s="39"/>
      <c r="H58" s="37"/>
      <c r="I58" s="37" t="s">
        <v>74</v>
      </c>
      <c r="J58" s="40" t="s">
        <v>75</v>
      </c>
      <c r="K58" s="41" t="s">
        <v>75</v>
      </c>
      <c r="L58" s="52" t="s">
        <v>88</v>
      </c>
      <c r="M58" s="48">
        <v>45905</v>
      </c>
      <c r="N58" s="48">
        <v>45905</v>
      </c>
      <c r="O58" s="43" t="s">
        <v>79</v>
      </c>
      <c r="P58" s="44" t="s">
        <v>79</v>
      </c>
      <c r="Q58" s="45">
        <v>0</v>
      </c>
      <c r="R58" s="45">
        <v>0</v>
      </c>
      <c r="S58" s="46">
        <v>0</v>
      </c>
      <c r="T58" s="37">
        <v>0</v>
      </c>
      <c r="U58" s="45">
        <v>0</v>
      </c>
      <c r="V58" s="37">
        <v>1</v>
      </c>
      <c r="W58" s="45">
        <v>57</v>
      </c>
      <c r="X58" s="37">
        <v>1</v>
      </c>
      <c r="Y58" s="46">
        <f t="shared" si="1"/>
        <v>57</v>
      </c>
      <c r="Z58" s="46">
        <f t="shared" si="0"/>
        <v>57</v>
      </c>
      <c r="AA58" s="47"/>
    </row>
    <row r="59" spans="1:27" ht="30" customHeight="1" x14ac:dyDescent="0.2">
      <c r="A59" s="37">
        <v>130000</v>
      </c>
      <c r="B59" s="37">
        <v>130101</v>
      </c>
      <c r="C59" s="38" t="s">
        <v>576</v>
      </c>
      <c r="D59" s="54" t="s">
        <v>704</v>
      </c>
      <c r="E59" s="51" t="s">
        <v>561</v>
      </c>
      <c r="F59" s="51" t="s">
        <v>705</v>
      </c>
      <c r="G59" s="39"/>
      <c r="H59" s="37"/>
      <c r="I59" s="37" t="s">
        <v>74</v>
      </c>
      <c r="J59" s="40" t="s">
        <v>75</v>
      </c>
      <c r="K59" s="41" t="s">
        <v>75</v>
      </c>
      <c r="L59" s="52" t="s">
        <v>699</v>
      </c>
      <c r="M59" s="48">
        <v>45897</v>
      </c>
      <c r="N59" s="48">
        <v>45805</v>
      </c>
      <c r="O59" s="43" t="s">
        <v>79</v>
      </c>
      <c r="P59" s="44" t="s">
        <v>79</v>
      </c>
      <c r="Q59" s="45">
        <v>0</v>
      </c>
      <c r="R59" s="45">
        <v>0</v>
      </c>
      <c r="S59" s="46">
        <f>Q59+R59</f>
        <v>0</v>
      </c>
      <c r="T59" s="37">
        <v>0</v>
      </c>
      <c r="U59" s="45">
        <v>0</v>
      </c>
      <c r="V59" s="37">
        <v>1</v>
      </c>
      <c r="W59" s="45">
        <v>57</v>
      </c>
      <c r="X59" s="37">
        <v>1</v>
      </c>
      <c r="Y59" s="46">
        <f t="shared" si="1"/>
        <v>57</v>
      </c>
      <c r="Z59" s="46">
        <f t="shared" si="0"/>
        <v>57</v>
      </c>
      <c r="AA59" s="47"/>
    </row>
    <row r="60" spans="1:27" ht="30" customHeight="1" x14ac:dyDescent="0.2">
      <c r="A60" s="37">
        <v>130000</v>
      </c>
      <c r="B60" s="37">
        <v>130101</v>
      </c>
      <c r="C60" s="38" t="s">
        <v>84</v>
      </c>
      <c r="D60" s="54" t="s">
        <v>706</v>
      </c>
      <c r="E60" s="51" t="s">
        <v>72</v>
      </c>
      <c r="F60" s="51" t="s">
        <v>73</v>
      </c>
      <c r="G60" s="39"/>
      <c r="H60" s="37"/>
      <c r="I60" s="37" t="s">
        <v>74</v>
      </c>
      <c r="J60" s="40" t="s">
        <v>75</v>
      </c>
      <c r="K60" s="41" t="s">
        <v>75</v>
      </c>
      <c r="L60" s="52" t="s">
        <v>707</v>
      </c>
      <c r="M60" s="58" t="s">
        <v>708</v>
      </c>
      <c r="N60" s="58" t="s">
        <v>709</v>
      </c>
      <c r="O60" s="43" t="s">
        <v>79</v>
      </c>
      <c r="P60" s="44" t="s">
        <v>79</v>
      </c>
      <c r="Q60" s="45">
        <v>0</v>
      </c>
      <c r="R60" s="45">
        <v>0</v>
      </c>
      <c r="S60" s="46">
        <f>Q60+R60</f>
        <v>0</v>
      </c>
      <c r="T60" s="37">
        <v>3</v>
      </c>
      <c r="U60" s="45">
        <v>120</v>
      </c>
      <c r="V60" s="37">
        <v>2</v>
      </c>
      <c r="W60" s="45">
        <v>55</v>
      </c>
      <c r="X60" s="37">
        <v>5</v>
      </c>
      <c r="Y60" s="46">
        <f t="shared" si="1"/>
        <v>470</v>
      </c>
      <c r="Z60" s="46">
        <f t="shared" si="0"/>
        <v>470</v>
      </c>
      <c r="AA60" s="47"/>
    </row>
    <row r="61" spans="1:27" ht="30" customHeight="1" x14ac:dyDescent="0.2">
      <c r="A61" s="37">
        <v>130000</v>
      </c>
      <c r="B61" s="37">
        <v>130101</v>
      </c>
      <c r="C61" s="38" t="s">
        <v>677</v>
      </c>
      <c r="D61" s="54" t="s">
        <v>678</v>
      </c>
      <c r="E61" s="51" t="s">
        <v>679</v>
      </c>
      <c r="F61" s="51" t="s">
        <v>670</v>
      </c>
      <c r="G61" s="39"/>
      <c r="H61" s="37"/>
      <c r="I61" s="37" t="s">
        <v>74</v>
      </c>
      <c r="J61" s="40" t="s">
        <v>75</v>
      </c>
      <c r="K61" s="41" t="s">
        <v>75</v>
      </c>
      <c r="L61" s="52" t="s">
        <v>224</v>
      </c>
      <c r="M61" s="48">
        <v>45898</v>
      </c>
      <c r="N61" s="48">
        <v>45899</v>
      </c>
      <c r="O61" s="43" t="s">
        <v>79</v>
      </c>
      <c r="P61" s="44" t="s">
        <v>79</v>
      </c>
      <c r="Q61" s="45">
        <v>0</v>
      </c>
      <c r="R61" s="45">
        <v>0</v>
      </c>
      <c r="S61" s="46">
        <f>Q61+R61</f>
        <v>0</v>
      </c>
      <c r="T61" s="37">
        <v>1</v>
      </c>
      <c r="U61" s="45">
        <v>170.12</v>
      </c>
      <c r="V61" s="37">
        <v>1</v>
      </c>
      <c r="W61" s="45">
        <v>57</v>
      </c>
      <c r="X61" s="37">
        <v>2</v>
      </c>
      <c r="Y61" s="46">
        <f t="shared" si="1"/>
        <v>227.12</v>
      </c>
      <c r="Z61" s="46">
        <f t="shared" si="0"/>
        <v>227.12</v>
      </c>
      <c r="AA61" s="47"/>
    </row>
    <row r="62" spans="1:27" ht="30" customHeight="1" x14ac:dyDescent="0.2">
      <c r="A62" s="37">
        <v>130000</v>
      </c>
      <c r="B62" s="37">
        <v>130101</v>
      </c>
      <c r="C62" s="38" t="s">
        <v>167</v>
      </c>
      <c r="D62" s="54" t="s">
        <v>305</v>
      </c>
      <c r="E62" s="51" t="s">
        <v>72</v>
      </c>
      <c r="F62" s="51" t="s">
        <v>73</v>
      </c>
      <c r="G62" s="39"/>
      <c r="H62" s="37"/>
      <c r="I62" s="37" t="s">
        <v>74</v>
      </c>
      <c r="J62" s="40" t="s">
        <v>75</v>
      </c>
      <c r="K62" s="41" t="s">
        <v>75</v>
      </c>
      <c r="L62" s="52" t="s">
        <v>710</v>
      </c>
      <c r="M62" s="58" t="s">
        <v>711</v>
      </c>
      <c r="N62" s="58" t="s">
        <v>712</v>
      </c>
      <c r="O62" s="43" t="s">
        <v>79</v>
      </c>
      <c r="P62" s="44" t="s">
        <v>79</v>
      </c>
      <c r="Q62" s="45">
        <v>0</v>
      </c>
      <c r="R62" s="45">
        <v>0</v>
      </c>
      <c r="S62" s="46">
        <v>0</v>
      </c>
      <c r="T62" s="37">
        <v>4</v>
      </c>
      <c r="U62" s="45">
        <v>120</v>
      </c>
      <c r="V62" s="37">
        <v>2</v>
      </c>
      <c r="W62" s="45">
        <v>55</v>
      </c>
      <c r="X62" s="37">
        <v>6</v>
      </c>
      <c r="Y62" s="46">
        <f t="shared" si="1"/>
        <v>590</v>
      </c>
      <c r="Z62" s="46">
        <f t="shared" si="0"/>
        <v>590</v>
      </c>
      <c r="AA62" s="47"/>
    </row>
    <row r="63" spans="1:27" ht="30" customHeight="1" x14ac:dyDescent="0.2">
      <c r="A63" s="37">
        <v>130000</v>
      </c>
      <c r="B63" s="37">
        <v>130101</v>
      </c>
      <c r="C63" s="38" t="s">
        <v>71</v>
      </c>
      <c r="D63" s="54" t="s">
        <v>246</v>
      </c>
      <c r="E63" s="51" t="s">
        <v>72</v>
      </c>
      <c r="F63" s="51" t="s">
        <v>73</v>
      </c>
      <c r="G63" s="39"/>
      <c r="H63" s="37"/>
      <c r="I63" s="37" t="s">
        <v>74</v>
      </c>
      <c r="J63" s="40" t="s">
        <v>75</v>
      </c>
      <c r="K63" s="41" t="s">
        <v>75</v>
      </c>
      <c r="L63" s="52" t="s">
        <v>683</v>
      </c>
      <c r="M63" s="48">
        <v>45896</v>
      </c>
      <c r="N63" s="48">
        <v>45896</v>
      </c>
      <c r="O63" s="43" t="s">
        <v>79</v>
      </c>
      <c r="P63" s="44" t="s">
        <v>79</v>
      </c>
      <c r="Q63" s="45">
        <v>0</v>
      </c>
      <c r="R63" s="45">
        <v>0</v>
      </c>
      <c r="S63" s="46">
        <f>Q63+R63</f>
        <v>0</v>
      </c>
      <c r="T63" s="37">
        <v>0</v>
      </c>
      <c r="U63" s="45">
        <v>0</v>
      </c>
      <c r="V63" s="37">
        <v>1</v>
      </c>
      <c r="W63" s="45">
        <v>55</v>
      </c>
      <c r="X63" s="37">
        <v>1</v>
      </c>
      <c r="Y63" s="46">
        <f t="shared" si="1"/>
        <v>55</v>
      </c>
      <c r="Z63" s="46">
        <f t="shared" si="0"/>
        <v>55</v>
      </c>
      <c r="AA63" s="47"/>
    </row>
    <row r="64" spans="1:27" ht="30" customHeight="1" x14ac:dyDescent="0.2">
      <c r="A64" s="37">
        <v>130000</v>
      </c>
      <c r="B64" s="37">
        <v>130101</v>
      </c>
      <c r="C64" s="38" t="s">
        <v>201</v>
      </c>
      <c r="D64" s="54" t="s">
        <v>231</v>
      </c>
      <c r="E64" s="51" t="s">
        <v>72</v>
      </c>
      <c r="F64" s="51" t="s">
        <v>73</v>
      </c>
      <c r="G64" s="39"/>
      <c r="H64" s="37"/>
      <c r="I64" s="37" t="s">
        <v>74</v>
      </c>
      <c r="J64" s="40" t="s">
        <v>75</v>
      </c>
      <c r="K64" s="41" t="s">
        <v>75</v>
      </c>
      <c r="L64" s="52" t="s">
        <v>666</v>
      </c>
      <c r="M64" s="58" t="s">
        <v>713</v>
      </c>
      <c r="N64" s="58" t="s">
        <v>713</v>
      </c>
      <c r="O64" s="43" t="s">
        <v>79</v>
      </c>
      <c r="P64" s="44" t="s">
        <v>79</v>
      </c>
      <c r="Q64" s="45">
        <v>0</v>
      </c>
      <c r="R64" s="45">
        <v>0</v>
      </c>
      <c r="S64" s="46">
        <f t="shared" ref="S64:S127" si="3">Q64+R64</f>
        <v>0</v>
      </c>
      <c r="T64" s="37">
        <v>0</v>
      </c>
      <c r="U64" s="45">
        <v>0</v>
      </c>
      <c r="V64" s="37">
        <v>3</v>
      </c>
      <c r="W64" s="45">
        <v>55</v>
      </c>
      <c r="X64" s="37">
        <v>3</v>
      </c>
      <c r="Y64" s="46">
        <f t="shared" si="1"/>
        <v>165</v>
      </c>
      <c r="Z64" s="46">
        <f t="shared" si="0"/>
        <v>165</v>
      </c>
      <c r="AA64" s="47"/>
    </row>
    <row r="65" spans="1:27" ht="30" customHeight="1" x14ac:dyDescent="0.2">
      <c r="A65" s="37">
        <v>130000</v>
      </c>
      <c r="B65" s="37">
        <v>130101</v>
      </c>
      <c r="C65" s="38" t="s">
        <v>523</v>
      </c>
      <c r="D65" s="60" t="s">
        <v>407</v>
      </c>
      <c r="E65" s="51" t="s">
        <v>72</v>
      </c>
      <c r="F65" s="51" t="s">
        <v>73</v>
      </c>
      <c r="G65" s="39"/>
      <c r="H65" s="37"/>
      <c r="I65" s="37" t="s">
        <v>74</v>
      </c>
      <c r="J65" s="40" t="s">
        <v>75</v>
      </c>
      <c r="K65" s="41" t="s">
        <v>75</v>
      </c>
      <c r="L65" s="52" t="s">
        <v>714</v>
      </c>
      <c r="M65" s="58" t="s">
        <v>715</v>
      </c>
      <c r="N65" s="58" t="s">
        <v>715</v>
      </c>
      <c r="O65" s="43" t="s">
        <v>79</v>
      </c>
      <c r="P65" s="44" t="s">
        <v>79</v>
      </c>
      <c r="Q65" s="45">
        <v>0</v>
      </c>
      <c r="R65" s="45">
        <v>0</v>
      </c>
      <c r="S65" s="46">
        <f t="shared" si="3"/>
        <v>0</v>
      </c>
      <c r="T65" s="37">
        <v>1</v>
      </c>
      <c r="U65" s="45">
        <v>120</v>
      </c>
      <c r="V65" s="37">
        <v>1</v>
      </c>
      <c r="W65" s="45">
        <v>55</v>
      </c>
      <c r="X65" s="37">
        <v>2</v>
      </c>
      <c r="Y65" s="46">
        <f t="shared" si="1"/>
        <v>175</v>
      </c>
      <c r="Z65" s="46">
        <f t="shared" si="0"/>
        <v>175</v>
      </c>
      <c r="AA65" s="47"/>
    </row>
    <row r="66" spans="1:27" ht="30" customHeight="1" x14ac:dyDescent="0.2">
      <c r="A66" s="37">
        <v>130000</v>
      </c>
      <c r="B66" s="37">
        <v>130101</v>
      </c>
      <c r="C66" s="38" t="s">
        <v>684</v>
      </c>
      <c r="D66" s="54" t="s">
        <v>685</v>
      </c>
      <c r="E66" s="51" t="s">
        <v>716</v>
      </c>
      <c r="F66" s="51" t="s">
        <v>717</v>
      </c>
      <c r="G66" s="39"/>
      <c r="H66" s="37"/>
      <c r="I66" s="37" t="s">
        <v>74</v>
      </c>
      <c r="J66" s="40" t="s">
        <v>75</v>
      </c>
      <c r="K66" s="41" t="s">
        <v>75</v>
      </c>
      <c r="L66" s="52" t="s">
        <v>718</v>
      </c>
      <c r="M66" s="48">
        <v>45890</v>
      </c>
      <c r="N66" s="48">
        <v>45891</v>
      </c>
      <c r="O66" s="43" t="s">
        <v>79</v>
      </c>
      <c r="P66" s="44" t="s">
        <v>79</v>
      </c>
      <c r="Q66" s="45">
        <v>0</v>
      </c>
      <c r="R66" s="45">
        <v>0</v>
      </c>
      <c r="S66" s="46">
        <f t="shared" si="3"/>
        <v>0</v>
      </c>
      <c r="T66" s="37">
        <v>1</v>
      </c>
      <c r="U66" s="45">
        <v>170.12</v>
      </c>
      <c r="V66" s="37">
        <v>1</v>
      </c>
      <c r="W66" s="45">
        <v>57</v>
      </c>
      <c r="X66" s="37">
        <v>2</v>
      </c>
      <c r="Y66" s="46">
        <f t="shared" si="1"/>
        <v>227.12</v>
      </c>
      <c r="Z66" s="46">
        <f t="shared" si="0"/>
        <v>227.12</v>
      </c>
      <c r="AA66" s="47"/>
    </row>
    <row r="67" spans="1:27" ht="30" customHeight="1" x14ac:dyDescent="0.2">
      <c r="A67" s="37">
        <v>130000</v>
      </c>
      <c r="B67" s="37">
        <v>130101</v>
      </c>
      <c r="C67" s="38" t="s">
        <v>201</v>
      </c>
      <c r="D67" s="50" t="s">
        <v>231</v>
      </c>
      <c r="E67" s="51" t="s">
        <v>72</v>
      </c>
      <c r="F67" s="51" t="s">
        <v>73</v>
      </c>
      <c r="G67" s="39"/>
      <c r="H67" s="37"/>
      <c r="I67" s="37" t="s">
        <v>74</v>
      </c>
      <c r="J67" s="40" t="s">
        <v>75</v>
      </c>
      <c r="K67" s="41" t="s">
        <v>75</v>
      </c>
      <c r="L67" s="52" t="s">
        <v>666</v>
      </c>
      <c r="M67" s="58" t="s">
        <v>719</v>
      </c>
      <c r="N67" s="58" t="s">
        <v>719</v>
      </c>
      <c r="O67" s="43" t="s">
        <v>79</v>
      </c>
      <c r="P67" s="44" t="s">
        <v>79</v>
      </c>
      <c r="Q67" s="45">
        <v>0</v>
      </c>
      <c r="R67" s="45">
        <v>0</v>
      </c>
      <c r="S67" s="46">
        <f t="shared" si="3"/>
        <v>0</v>
      </c>
      <c r="T67" s="37">
        <v>0</v>
      </c>
      <c r="U67" s="45">
        <v>0</v>
      </c>
      <c r="V67" s="37">
        <v>3</v>
      </c>
      <c r="W67" s="45">
        <v>55</v>
      </c>
      <c r="X67" s="37">
        <v>3</v>
      </c>
      <c r="Y67" s="46">
        <f t="shared" si="1"/>
        <v>165</v>
      </c>
      <c r="Z67" s="46">
        <f t="shared" si="0"/>
        <v>165</v>
      </c>
      <c r="AA67" s="47"/>
    </row>
    <row r="68" spans="1:27" ht="30" customHeight="1" x14ac:dyDescent="0.2">
      <c r="A68" s="37">
        <v>130000</v>
      </c>
      <c r="B68" s="37">
        <v>130101</v>
      </c>
      <c r="C68" s="38" t="s">
        <v>624</v>
      </c>
      <c r="D68" s="54" t="s">
        <v>625</v>
      </c>
      <c r="E68" s="51" t="s">
        <v>587</v>
      </c>
      <c r="F68" s="51" t="s">
        <v>720</v>
      </c>
      <c r="G68" s="39"/>
      <c r="H68" s="37"/>
      <c r="I68" s="37" t="s">
        <v>74</v>
      </c>
      <c r="J68" s="40" t="s">
        <v>75</v>
      </c>
      <c r="K68" s="41" t="s">
        <v>75</v>
      </c>
      <c r="L68" s="52" t="s">
        <v>721</v>
      </c>
      <c r="M68" s="58" t="s">
        <v>722</v>
      </c>
      <c r="N68" s="58" t="s">
        <v>722</v>
      </c>
      <c r="O68" s="43" t="s">
        <v>79</v>
      </c>
      <c r="P68" s="44" t="s">
        <v>79</v>
      </c>
      <c r="Q68" s="45">
        <v>0</v>
      </c>
      <c r="R68" s="45">
        <v>0</v>
      </c>
      <c r="S68" s="46">
        <f t="shared" si="3"/>
        <v>0</v>
      </c>
      <c r="T68" s="37">
        <v>0</v>
      </c>
      <c r="U68" s="45">
        <v>0</v>
      </c>
      <c r="V68" s="37">
        <v>2</v>
      </c>
      <c r="W68" s="45">
        <v>57</v>
      </c>
      <c r="X68" s="37">
        <v>2</v>
      </c>
      <c r="Y68" s="46">
        <f t="shared" si="1"/>
        <v>114</v>
      </c>
      <c r="Z68" s="46">
        <f t="shared" si="0"/>
        <v>114</v>
      </c>
      <c r="AA68" s="47"/>
    </row>
    <row r="69" spans="1:27" ht="30" customHeight="1" x14ac:dyDescent="0.2">
      <c r="A69" s="37">
        <v>130000</v>
      </c>
      <c r="B69" s="37">
        <v>130101</v>
      </c>
      <c r="C69" s="38" t="s">
        <v>141</v>
      </c>
      <c r="D69" s="54" t="s">
        <v>142</v>
      </c>
      <c r="E69" s="51" t="s">
        <v>106</v>
      </c>
      <c r="F69" s="51" t="s">
        <v>717</v>
      </c>
      <c r="G69" s="39"/>
      <c r="H69" s="37"/>
      <c r="I69" s="37" t="s">
        <v>74</v>
      </c>
      <c r="J69" s="40" t="s">
        <v>75</v>
      </c>
      <c r="K69" s="41" t="s">
        <v>75</v>
      </c>
      <c r="L69" s="52" t="s">
        <v>718</v>
      </c>
      <c r="M69" s="48">
        <v>45890</v>
      </c>
      <c r="N69" s="48">
        <v>45891</v>
      </c>
      <c r="O69" s="43" t="s">
        <v>79</v>
      </c>
      <c r="P69" s="44" t="s">
        <v>79</v>
      </c>
      <c r="Q69" s="45">
        <v>0</v>
      </c>
      <c r="R69" s="45">
        <v>0</v>
      </c>
      <c r="S69" s="46">
        <f t="shared" si="3"/>
        <v>0</v>
      </c>
      <c r="T69" s="37">
        <v>1</v>
      </c>
      <c r="U69" s="45">
        <v>170.12</v>
      </c>
      <c r="V69" s="37">
        <v>1</v>
      </c>
      <c r="W69" s="45">
        <v>57</v>
      </c>
      <c r="X69" s="37">
        <v>2</v>
      </c>
      <c r="Y69" s="46">
        <f t="shared" si="1"/>
        <v>227.12</v>
      </c>
      <c r="Z69" s="46">
        <f t="shared" si="0"/>
        <v>227.12</v>
      </c>
      <c r="AA69" s="47"/>
    </row>
    <row r="70" spans="1:27" ht="30" customHeight="1" x14ac:dyDescent="0.2">
      <c r="A70" s="37">
        <v>130000</v>
      </c>
      <c r="B70" s="37">
        <v>130101</v>
      </c>
      <c r="C70" s="38" t="s">
        <v>478</v>
      </c>
      <c r="D70" s="54" t="s">
        <v>554</v>
      </c>
      <c r="E70" s="51" t="s">
        <v>628</v>
      </c>
      <c r="F70" s="51" t="s">
        <v>723</v>
      </c>
      <c r="G70" s="39"/>
      <c r="H70" s="37"/>
      <c r="I70" s="37" t="s">
        <v>74</v>
      </c>
      <c r="J70" s="40" t="s">
        <v>75</v>
      </c>
      <c r="K70" s="41" t="s">
        <v>75</v>
      </c>
      <c r="L70" s="52" t="s">
        <v>724</v>
      </c>
      <c r="M70" s="58" t="s">
        <v>725</v>
      </c>
      <c r="N70" s="58" t="s">
        <v>726</v>
      </c>
      <c r="O70" s="43" t="s">
        <v>79</v>
      </c>
      <c r="P70" s="44" t="s">
        <v>79</v>
      </c>
      <c r="Q70" s="45">
        <v>0</v>
      </c>
      <c r="R70" s="45">
        <v>0</v>
      </c>
      <c r="S70" s="46">
        <f t="shared" si="3"/>
        <v>0</v>
      </c>
      <c r="T70" s="37">
        <v>1</v>
      </c>
      <c r="U70" s="45">
        <v>170.12</v>
      </c>
      <c r="V70" s="37">
        <v>2</v>
      </c>
      <c r="W70" s="45">
        <v>57</v>
      </c>
      <c r="X70" s="37">
        <v>3</v>
      </c>
      <c r="Y70" s="46">
        <f t="shared" si="1"/>
        <v>284.12</v>
      </c>
      <c r="Z70" s="46">
        <f t="shared" si="0"/>
        <v>284.12</v>
      </c>
      <c r="AA70" s="47"/>
    </row>
    <row r="71" spans="1:27" ht="30" customHeight="1" x14ac:dyDescent="0.2">
      <c r="A71" s="37">
        <v>130000</v>
      </c>
      <c r="B71" s="37">
        <v>130101</v>
      </c>
      <c r="C71" s="38" t="s">
        <v>727</v>
      </c>
      <c r="D71" s="54" t="s">
        <v>728</v>
      </c>
      <c r="E71" s="51" t="s">
        <v>729</v>
      </c>
      <c r="F71" s="54" t="s">
        <v>730</v>
      </c>
      <c r="G71" s="39"/>
      <c r="H71" s="37"/>
      <c r="I71" s="37" t="s">
        <v>74</v>
      </c>
      <c r="J71" s="40" t="s">
        <v>75</v>
      </c>
      <c r="K71" s="41" t="s">
        <v>75</v>
      </c>
      <c r="L71" s="52" t="s">
        <v>88</v>
      </c>
      <c r="M71" s="48">
        <v>45884</v>
      </c>
      <c r="N71" s="48">
        <v>45884</v>
      </c>
      <c r="O71" s="43" t="s">
        <v>79</v>
      </c>
      <c r="P71" s="44" t="s">
        <v>79</v>
      </c>
      <c r="Q71" s="45">
        <v>0</v>
      </c>
      <c r="R71" s="45">
        <v>0</v>
      </c>
      <c r="S71" s="46">
        <f t="shared" si="3"/>
        <v>0</v>
      </c>
      <c r="T71" s="37">
        <v>0</v>
      </c>
      <c r="U71" s="45">
        <v>0</v>
      </c>
      <c r="V71" s="37">
        <v>1</v>
      </c>
      <c r="W71" s="45">
        <v>57</v>
      </c>
      <c r="X71" s="37">
        <v>1</v>
      </c>
      <c r="Y71" s="46">
        <f t="shared" si="1"/>
        <v>57</v>
      </c>
      <c r="Z71" s="46">
        <f t="shared" si="0"/>
        <v>57</v>
      </c>
      <c r="AA71" s="47"/>
    </row>
    <row r="72" spans="1:27" ht="30" customHeight="1" x14ac:dyDescent="0.2">
      <c r="A72" s="37">
        <v>130000</v>
      </c>
      <c r="B72" s="37">
        <v>130101</v>
      </c>
      <c r="C72" s="38" t="s">
        <v>80</v>
      </c>
      <c r="D72" s="54" t="s">
        <v>81</v>
      </c>
      <c r="E72" s="51" t="s">
        <v>72</v>
      </c>
      <c r="F72" s="51" t="s">
        <v>73</v>
      </c>
      <c r="G72" s="39"/>
      <c r="H72" s="37"/>
      <c r="I72" s="37" t="s">
        <v>74</v>
      </c>
      <c r="J72" s="40" t="s">
        <v>75</v>
      </c>
      <c r="K72" s="41" t="s">
        <v>75</v>
      </c>
      <c r="L72" s="52" t="s">
        <v>593</v>
      </c>
      <c r="M72" s="48">
        <v>45897</v>
      </c>
      <c r="N72" s="48">
        <v>45899</v>
      </c>
      <c r="O72" s="43" t="s">
        <v>79</v>
      </c>
      <c r="P72" s="44" t="s">
        <v>79</v>
      </c>
      <c r="Q72" s="45">
        <v>0</v>
      </c>
      <c r="R72" s="45">
        <v>0</v>
      </c>
      <c r="S72" s="46">
        <f t="shared" si="3"/>
        <v>0</v>
      </c>
      <c r="T72" s="37">
        <v>2</v>
      </c>
      <c r="U72" s="45">
        <v>120</v>
      </c>
      <c r="V72" s="37">
        <v>1</v>
      </c>
      <c r="W72" s="45">
        <v>55</v>
      </c>
      <c r="X72" s="37">
        <v>3</v>
      </c>
      <c r="Y72" s="46">
        <f t="shared" si="1"/>
        <v>295</v>
      </c>
      <c r="Z72" s="46">
        <f t="shared" si="0"/>
        <v>295</v>
      </c>
      <c r="AA72" s="63"/>
    </row>
    <row r="73" spans="1:27" ht="30" customHeight="1" x14ac:dyDescent="0.2">
      <c r="A73" s="37">
        <v>130000</v>
      </c>
      <c r="B73" s="37">
        <v>130101</v>
      </c>
      <c r="C73" s="38" t="s">
        <v>156</v>
      </c>
      <c r="D73" s="54" t="s">
        <v>432</v>
      </c>
      <c r="E73" s="62" t="s">
        <v>731</v>
      </c>
      <c r="F73" s="54" t="s">
        <v>732</v>
      </c>
      <c r="G73" s="39"/>
      <c r="H73" s="37"/>
      <c r="I73" s="37" t="s">
        <v>74</v>
      </c>
      <c r="J73" s="40" t="s">
        <v>75</v>
      </c>
      <c r="K73" s="41" t="s">
        <v>75</v>
      </c>
      <c r="L73" s="52" t="s">
        <v>290</v>
      </c>
      <c r="M73" s="48">
        <v>45877</v>
      </c>
      <c r="N73" s="48">
        <v>45879</v>
      </c>
      <c r="O73" s="43" t="s">
        <v>79</v>
      </c>
      <c r="P73" s="44" t="s">
        <v>79</v>
      </c>
      <c r="Q73" s="45">
        <v>0</v>
      </c>
      <c r="R73" s="45">
        <v>0</v>
      </c>
      <c r="S73" s="46">
        <f t="shared" si="3"/>
        <v>0</v>
      </c>
      <c r="T73" s="37">
        <v>2</v>
      </c>
      <c r="U73" s="45">
        <v>170.12</v>
      </c>
      <c r="V73" s="37">
        <v>1</v>
      </c>
      <c r="W73" s="45">
        <v>57</v>
      </c>
      <c r="X73" s="37">
        <v>3</v>
      </c>
      <c r="Y73" s="46">
        <f t="shared" ref="Y73:Y133" si="4">(T73*U73)+(V73*W73)</f>
        <v>397.24</v>
      </c>
      <c r="Z73" s="46">
        <f t="shared" si="0"/>
        <v>397.24</v>
      </c>
      <c r="AA73" s="63"/>
    </row>
    <row r="74" spans="1:27" ht="30" customHeight="1" x14ac:dyDescent="0.2">
      <c r="A74" s="37">
        <v>130000</v>
      </c>
      <c r="B74" s="37">
        <v>130101</v>
      </c>
      <c r="C74" s="38" t="s">
        <v>684</v>
      </c>
      <c r="D74" s="59" t="s">
        <v>685</v>
      </c>
      <c r="E74" s="51" t="s">
        <v>698</v>
      </c>
      <c r="F74" s="54" t="s">
        <v>733</v>
      </c>
      <c r="G74" s="39"/>
      <c r="H74" s="37"/>
      <c r="I74" s="37" t="s">
        <v>74</v>
      </c>
      <c r="J74" s="40" t="s">
        <v>75</v>
      </c>
      <c r="K74" s="41" t="s">
        <v>75</v>
      </c>
      <c r="L74" s="52" t="s">
        <v>734</v>
      </c>
      <c r="M74" s="58" t="s">
        <v>735</v>
      </c>
      <c r="N74" s="58" t="s">
        <v>735</v>
      </c>
      <c r="O74" s="43" t="s">
        <v>79</v>
      </c>
      <c r="P74" s="44" t="s">
        <v>79</v>
      </c>
      <c r="Q74" s="45">
        <v>0</v>
      </c>
      <c r="R74" s="45">
        <v>0</v>
      </c>
      <c r="S74" s="46">
        <f t="shared" si="3"/>
        <v>0</v>
      </c>
      <c r="T74" s="37">
        <v>0</v>
      </c>
      <c r="U74" s="45">
        <v>0</v>
      </c>
      <c r="V74" s="37">
        <v>2</v>
      </c>
      <c r="W74" s="45">
        <v>55</v>
      </c>
      <c r="X74" s="37">
        <v>2</v>
      </c>
      <c r="Y74" s="46">
        <f t="shared" si="4"/>
        <v>110</v>
      </c>
      <c r="Z74" s="46">
        <f t="shared" si="0"/>
        <v>110</v>
      </c>
      <c r="AA74" s="63"/>
    </row>
    <row r="75" spans="1:27" ht="30" customHeight="1" x14ac:dyDescent="0.2">
      <c r="A75" s="37">
        <v>130000</v>
      </c>
      <c r="B75" s="37">
        <v>130101</v>
      </c>
      <c r="C75" s="38" t="s">
        <v>141</v>
      </c>
      <c r="D75" s="59" t="s">
        <v>142</v>
      </c>
      <c r="E75" s="51" t="s">
        <v>106</v>
      </c>
      <c r="F75" s="54" t="s">
        <v>733</v>
      </c>
      <c r="G75" s="39"/>
      <c r="H75" s="37"/>
      <c r="I75" s="37" t="s">
        <v>74</v>
      </c>
      <c r="J75" s="40" t="s">
        <v>75</v>
      </c>
      <c r="K75" s="41" t="s">
        <v>75</v>
      </c>
      <c r="L75" s="52" t="s">
        <v>734</v>
      </c>
      <c r="M75" s="58" t="s">
        <v>735</v>
      </c>
      <c r="N75" s="58" t="s">
        <v>735</v>
      </c>
      <c r="O75" s="43" t="s">
        <v>79</v>
      </c>
      <c r="P75" s="44" t="s">
        <v>79</v>
      </c>
      <c r="Q75" s="45">
        <v>0</v>
      </c>
      <c r="R75" s="45">
        <v>0</v>
      </c>
      <c r="S75" s="46">
        <f>Q75+R75</f>
        <v>0</v>
      </c>
      <c r="T75" s="37">
        <v>0</v>
      </c>
      <c r="U75" s="45">
        <v>0</v>
      </c>
      <c r="V75" s="37">
        <v>2</v>
      </c>
      <c r="W75" s="45">
        <v>55</v>
      </c>
      <c r="X75" s="37">
        <v>2</v>
      </c>
      <c r="Y75" s="46">
        <f>(T75*U75)+(V75*W75)</f>
        <v>110</v>
      </c>
      <c r="Z75" s="46">
        <f>S75+Y75</f>
        <v>110</v>
      </c>
      <c r="AA75" s="63"/>
    </row>
    <row r="76" spans="1:27" ht="30" customHeight="1" x14ac:dyDescent="0.2">
      <c r="A76" s="37">
        <v>130000</v>
      </c>
      <c r="B76" s="37">
        <v>130101</v>
      </c>
      <c r="C76" s="38" t="s">
        <v>624</v>
      </c>
      <c r="D76" s="54" t="s">
        <v>625</v>
      </c>
      <c r="E76" s="51" t="s">
        <v>587</v>
      </c>
      <c r="F76" s="59" t="s">
        <v>736</v>
      </c>
      <c r="G76" s="64" t="s">
        <v>228</v>
      </c>
      <c r="H76" s="37"/>
      <c r="I76" s="37" t="s">
        <v>74</v>
      </c>
      <c r="J76" s="40" t="s">
        <v>75</v>
      </c>
      <c r="K76" s="41" t="s">
        <v>75</v>
      </c>
      <c r="L76" s="62" t="s">
        <v>737</v>
      </c>
      <c r="M76" s="58">
        <v>45882</v>
      </c>
      <c r="N76" s="58">
        <v>45884</v>
      </c>
      <c r="O76" s="43" t="s">
        <v>79</v>
      </c>
      <c r="P76" s="44" t="s">
        <v>79</v>
      </c>
      <c r="Q76" s="45">
        <v>0</v>
      </c>
      <c r="R76" s="45">
        <v>0</v>
      </c>
      <c r="S76" s="46">
        <f t="shared" si="3"/>
        <v>0</v>
      </c>
      <c r="T76" s="37">
        <v>2</v>
      </c>
      <c r="U76" s="45">
        <v>120</v>
      </c>
      <c r="V76" s="37">
        <v>1</v>
      </c>
      <c r="W76" s="45">
        <v>55</v>
      </c>
      <c r="X76" s="37">
        <v>3</v>
      </c>
      <c r="Y76" s="46">
        <f t="shared" si="4"/>
        <v>295</v>
      </c>
      <c r="Z76" s="46">
        <f t="shared" si="0"/>
        <v>295</v>
      </c>
      <c r="AA76" s="63"/>
    </row>
    <row r="77" spans="1:27" ht="30" customHeight="1" x14ac:dyDescent="0.2">
      <c r="A77" s="37">
        <v>130000</v>
      </c>
      <c r="B77" s="37">
        <v>130101</v>
      </c>
      <c r="C77" s="38" t="s">
        <v>71</v>
      </c>
      <c r="D77" s="49" t="s">
        <v>246</v>
      </c>
      <c r="E77" s="37" t="s">
        <v>72</v>
      </c>
      <c r="F77" s="37" t="s">
        <v>73</v>
      </c>
      <c r="G77" s="39"/>
      <c r="H77" s="37"/>
      <c r="I77" s="37" t="s">
        <v>74</v>
      </c>
      <c r="J77" s="40" t="s">
        <v>75</v>
      </c>
      <c r="K77" s="41" t="s">
        <v>75</v>
      </c>
      <c r="L77" s="52" t="s">
        <v>237</v>
      </c>
      <c r="M77" s="58" t="s">
        <v>738</v>
      </c>
      <c r="N77" s="58" t="s">
        <v>738</v>
      </c>
      <c r="O77" s="43" t="s">
        <v>79</v>
      </c>
      <c r="P77" s="44" t="s">
        <v>79</v>
      </c>
      <c r="Q77" s="45">
        <v>0</v>
      </c>
      <c r="R77" s="45">
        <v>0</v>
      </c>
      <c r="S77" s="46">
        <f t="shared" si="3"/>
        <v>0</v>
      </c>
      <c r="T77" s="37">
        <v>0</v>
      </c>
      <c r="U77" s="45">
        <v>0</v>
      </c>
      <c r="V77" s="37">
        <v>2</v>
      </c>
      <c r="W77" s="45">
        <v>55</v>
      </c>
      <c r="X77" s="37">
        <v>2</v>
      </c>
      <c r="Y77" s="46">
        <f t="shared" si="4"/>
        <v>110</v>
      </c>
      <c r="Z77" s="46">
        <f t="shared" si="0"/>
        <v>110</v>
      </c>
      <c r="AA77" s="63"/>
    </row>
    <row r="78" spans="1:27" ht="30" customHeight="1" x14ac:dyDescent="0.2">
      <c r="A78" s="37">
        <v>130000</v>
      </c>
      <c r="B78" s="37">
        <v>130101</v>
      </c>
      <c r="C78" s="38" t="s">
        <v>739</v>
      </c>
      <c r="D78" s="49"/>
      <c r="E78" s="51" t="s">
        <v>740</v>
      </c>
      <c r="F78" s="54" t="s">
        <v>741</v>
      </c>
      <c r="G78" s="39"/>
      <c r="H78" s="37"/>
      <c r="I78" s="37" t="s">
        <v>74</v>
      </c>
      <c r="J78" s="40" t="s">
        <v>75</v>
      </c>
      <c r="K78" s="41" t="s">
        <v>75</v>
      </c>
      <c r="L78" s="52" t="s">
        <v>742</v>
      </c>
      <c r="M78" s="48">
        <v>45887</v>
      </c>
      <c r="N78" s="48">
        <v>45889</v>
      </c>
      <c r="O78" s="43" t="s">
        <v>79</v>
      </c>
      <c r="P78" s="44" t="s">
        <v>79</v>
      </c>
      <c r="Q78" s="45">
        <v>0</v>
      </c>
      <c r="R78" s="45">
        <v>0</v>
      </c>
      <c r="S78" s="46">
        <f t="shared" si="3"/>
        <v>0</v>
      </c>
      <c r="T78" s="37">
        <v>2</v>
      </c>
      <c r="U78" s="45">
        <v>170.12</v>
      </c>
      <c r="V78" s="37">
        <v>1</v>
      </c>
      <c r="W78" s="45">
        <v>57</v>
      </c>
      <c r="X78" s="37">
        <v>3</v>
      </c>
      <c r="Y78" s="46">
        <f t="shared" si="4"/>
        <v>397.24</v>
      </c>
      <c r="Z78" s="46">
        <f t="shared" si="0"/>
        <v>397.24</v>
      </c>
      <c r="AA78" s="63"/>
    </row>
    <row r="79" spans="1:27" ht="30" customHeight="1" x14ac:dyDescent="0.2">
      <c r="A79" s="37">
        <v>130000</v>
      </c>
      <c r="B79" s="37">
        <v>130101</v>
      </c>
      <c r="C79" s="38" t="s">
        <v>743</v>
      </c>
      <c r="D79" s="49"/>
      <c r="E79" s="51" t="s">
        <v>740</v>
      </c>
      <c r="F79" s="54" t="s">
        <v>741</v>
      </c>
      <c r="G79" s="39"/>
      <c r="H79" s="37"/>
      <c r="I79" s="37" t="s">
        <v>74</v>
      </c>
      <c r="J79" s="40" t="s">
        <v>75</v>
      </c>
      <c r="K79" s="41" t="s">
        <v>75</v>
      </c>
      <c r="L79" s="52" t="s">
        <v>76</v>
      </c>
      <c r="M79" s="48">
        <v>45888</v>
      </c>
      <c r="N79" s="48">
        <v>45888</v>
      </c>
      <c r="O79" s="43" t="s">
        <v>79</v>
      </c>
      <c r="P79" s="44" t="s">
        <v>79</v>
      </c>
      <c r="Q79" s="45">
        <v>0</v>
      </c>
      <c r="R79" s="45">
        <v>0</v>
      </c>
      <c r="S79" s="46">
        <f t="shared" si="3"/>
        <v>0</v>
      </c>
      <c r="T79" s="37">
        <v>0</v>
      </c>
      <c r="U79" s="45">
        <v>0</v>
      </c>
      <c r="V79" s="37">
        <v>1</v>
      </c>
      <c r="W79" s="45">
        <v>57</v>
      </c>
      <c r="X79" s="37">
        <v>1</v>
      </c>
      <c r="Y79" s="46">
        <f t="shared" si="4"/>
        <v>57</v>
      </c>
      <c r="Z79" s="46">
        <f t="shared" si="0"/>
        <v>57</v>
      </c>
      <c r="AA79" s="63"/>
    </row>
    <row r="80" spans="1:27" ht="30" customHeight="1" x14ac:dyDescent="0.2">
      <c r="A80" s="37">
        <v>130000</v>
      </c>
      <c r="B80" s="37">
        <v>130101</v>
      </c>
      <c r="C80" s="38" t="s">
        <v>744</v>
      </c>
      <c r="D80" s="49"/>
      <c r="E80" s="51" t="s">
        <v>740</v>
      </c>
      <c r="F80" s="54" t="s">
        <v>741</v>
      </c>
      <c r="G80" s="39"/>
      <c r="H80" s="37"/>
      <c r="I80" s="37" t="s">
        <v>74</v>
      </c>
      <c r="J80" s="40" t="s">
        <v>75</v>
      </c>
      <c r="K80" s="41" t="s">
        <v>75</v>
      </c>
      <c r="L80" s="52" t="s">
        <v>76</v>
      </c>
      <c r="M80" s="48">
        <v>45888</v>
      </c>
      <c r="N80" s="48">
        <v>45888</v>
      </c>
      <c r="O80" s="43" t="s">
        <v>79</v>
      </c>
      <c r="P80" s="44" t="s">
        <v>79</v>
      </c>
      <c r="Q80" s="45">
        <v>0</v>
      </c>
      <c r="R80" s="45">
        <v>0</v>
      </c>
      <c r="S80" s="46">
        <f>Q80+R80</f>
        <v>0</v>
      </c>
      <c r="T80" s="37">
        <v>0</v>
      </c>
      <c r="U80" s="45">
        <v>0</v>
      </c>
      <c r="V80" s="37">
        <v>1</v>
      </c>
      <c r="W80" s="45">
        <v>57</v>
      </c>
      <c r="X80" s="37">
        <v>1</v>
      </c>
      <c r="Y80" s="46">
        <f>(T80*U80)+(V80*W80)</f>
        <v>57</v>
      </c>
      <c r="Z80" s="46">
        <f>S80+Y80</f>
        <v>57</v>
      </c>
      <c r="AA80" s="63"/>
    </row>
    <row r="81" spans="1:27" ht="30" customHeight="1" x14ac:dyDescent="0.2">
      <c r="A81" s="37">
        <v>130000</v>
      </c>
      <c r="B81" s="37">
        <v>130101</v>
      </c>
      <c r="C81" s="38" t="s">
        <v>745</v>
      </c>
      <c r="D81" s="49"/>
      <c r="E81" s="51" t="s">
        <v>740</v>
      </c>
      <c r="F81" s="54" t="s">
        <v>741</v>
      </c>
      <c r="G81" s="39"/>
      <c r="H81" s="37"/>
      <c r="I81" s="37" t="s">
        <v>74</v>
      </c>
      <c r="J81" s="40" t="s">
        <v>75</v>
      </c>
      <c r="K81" s="41" t="s">
        <v>75</v>
      </c>
      <c r="L81" s="52" t="s">
        <v>746</v>
      </c>
      <c r="M81" s="48">
        <v>45887</v>
      </c>
      <c r="N81" s="48">
        <v>45889</v>
      </c>
      <c r="O81" s="43" t="s">
        <v>79</v>
      </c>
      <c r="P81" s="44" t="s">
        <v>79</v>
      </c>
      <c r="Q81" s="45">
        <v>0</v>
      </c>
      <c r="R81" s="45">
        <v>0</v>
      </c>
      <c r="S81" s="46">
        <f>Q81+R81</f>
        <v>0</v>
      </c>
      <c r="T81" s="37">
        <v>2</v>
      </c>
      <c r="U81" s="45">
        <v>170.12</v>
      </c>
      <c r="V81" s="37">
        <v>1</v>
      </c>
      <c r="W81" s="45">
        <v>57</v>
      </c>
      <c r="X81" s="37">
        <v>3</v>
      </c>
      <c r="Y81" s="46">
        <f>(T81*U81)+(V81*W81)</f>
        <v>397.24</v>
      </c>
      <c r="Z81" s="46">
        <f>S81+Y81</f>
        <v>397.24</v>
      </c>
      <c r="AA81" s="63"/>
    </row>
    <row r="82" spans="1:27" ht="30" customHeight="1" x14ac:dyDescent="0.2">
      <c r="A82" s="37">
        <v>130000</v>
      </c>
      <c r="B82" s="37">
        <v>130101</v>
      </c>
      <c r="C82" s="38" t="s">
        <v>744</v>
      </c>
      <c r="D82" s="49"/>
      <c r="E82" s="51" t="s">
        <v>740</v>
      </c>
      <c r="F82" s="62" t="s">
        <v>747</v>
      </c>
      <c r="G82" s="39"/>
      <c r="H82" s="37"/>
      <c r="I82" s="37" t="s">
        <v>74</v>
      </c>
      <c r="J82" s="40" t="s">
        <v>75</v>
      </c>
      <c r="K82" s="41" t="s">
        <v>75</v>
      </c>
      <c r="L82" s="52" t="s">
        <v>76</v>
      </c>
      <c r="M82" s="48">
        <v>45873</v>
      </c>
      <c r="N82" s="48">
        <v>45877</v>
      </c>
      <c r="O82" s="43" t="s">
        <v>79</v>
      </c>
      <c r="P82" s="44" t="s">
        <v>79</v>
      </c>
      <c r="Q82" s="45">
        <v>0</v>
      </c>
      <c r="R82" s="45">
        <v>0</v>
      </c>
      <c r="S82" s="46">
        <f>Q82+R82</f>
        <v>0</v>
      </c>
      <c r="T82" s="37">
        <v>4</v>
      </c>
      <c r="U82" s="45">
        <v>170.12</v>
      </c>
      <c r="V82" s="37">
        <v>1</v>
      </c>
      <c r="W82" s="45">
        <v>57</v>
      </c>
      <c r="X82" s="37">
        <v>5</v>
      </c>
      <c r="Y82" s="46">
        <f>(T82*U82)+(V82*W82)</f>
        <v>737.48</v>
      </c>
      <c r="Z82" s="46">
        <f>S82+Y82</f>
        <v>737.48</v>
      </c>
      <c r="AA82" s="63"/>
    </row>
    <row r="83" spans="1:27" ht="30" customHeight="1" x14ac:dyDescent="0.2">
      <c r="A83" s="37">
        <v>130000</v>
      </c>
      <c r="B83" s="37">
        <v>130101</v>
      </c>
      <c r="C83" s="38" t="s">
        <v>385</v>
      </c>
      <c r="D83" s="49" t="s">
        <v>669</v>
      </c>
      <c r="E83" s="37" t="s">
        <v>103</v>
      </c>
      <c r="F83" s="51" t="s">
        <v>676</v>
      </c>
      <c r="G83" s="39"/>
      <c r="H83" s="37"/>
      <c r="I83" s="37" t="s">
        <v>74</v>
      </c>
      <c r="J83" s="40" t="s">
        <v>75</v>
      </c>
      <c r="K83" s="41" t="s">
        <v>75</v>
      </c>
      <c r="L83" s="52" t="s">
        <v>646</v>
      </c>
      <c r="M83" s="48">
        <v>45887</v>
      </c>
      <c r="N83" s="48">
        <v>45887</v>
      </c>
      <c r="O83" s="43" t="s">
        <v>79</v>
      </c>
      <c r="P83" s="44" t="s">
        <v>79</v>
      </c>
      <c r="Q83" s="45">
        <v>0</v>
      </c>
      <c r="R83" s="45">
        <v>0</v>
      </c>
      <c r="S83" s="46">
        <f t="shared" si="3"/>
        <v>0</v>
      </c>
      <c r="T83" s="37">
        <v>0</v>
      </c>
      <c r="U83" s="45">
        <v>0</v>
      </c>
      <c r="V83" s="37">
        <v>1</v>
      </c>
      <c r="W83" s="45">
        <v>57</v>
      </c>
      <c r="X83" s="37">
        <v>1</v>
      </c>
      <c r="Y83" s="46">
        <f t="shared" si="4"/>
        <v>57</v>
      </c>
      <c r="Z83" s="46">
        <f t="shared" si="0"/>
        <v>57</v>
      </c>
      <c r="AA83" s="63"/>
    </row>
    <row r="84" spans="1:27" ht="30" customHeight="1" x14ac:dyDescent="0.2">
      <c r="A84" s="37">
        <v>130000</v>
      </c>
      <c r="B84" s="37">
        <v>130101</v>
      </c>
      <c r="C84" s="38" t="s">
        <v>576</v>
      </c>
      <c r="D84" s="65" t="s">
        <v>748</v>
      </c>
      <c r="E84" s="51" t="s">
        <v>561</v>
      </c>
      <c r="F84" s="51" t="s">
        <v>368</v>
      </c>
      <c r="G84" s="39"/>
      <c r="H84" s="37"/>
      <c r="I84" s="37" t="s">
        <v>74</v>
      </c>
      <c r="J84" s="40" t="s">
        <v>75</v>
      </c>
      <c r="K84" s="41" t="s">
        <v>75</v>
      </c>
      <c r="L84" s="52" t="s">
        <v>749</v>
      </c>
      <c r="M84" s="48">
        <v>45901</v>
      </c>
      <c r="N84" s="48">
        <v>45902</v>
      </c>
      <c r="O84" s="43" t="s">
        <v>79</v>
      </c>
      <c r="P84" s="44" t="s">
        <v>79</v>
      </c>
      <c r="Q84" s="45">
        <v>0</v>
      </c>
      <c r="R84" s="45">
        <v>0</v>
      </c>
      <c r="S84" s="46">
        <f t="shared" si="3"/>
        <v>0</v>
      </c>
      <c r="T84" s="37">
        <v>1</v>
      </c>
      <c r="U84" s="45">
        <v>170.12</v>
      </c>
      <c r="V84" s="37">
        <v>1</v>
      </c>
      <c r="W84" s="45">
        <v>57</v>
      </c>
      <c r="X84" s="37">
        <v>2</v>
      </c>
      <c r="Y84" s="46">
        <f t="shared" si="4"/>
        <v>227.12</v>
      </c>
      <c r="Z84" s="46">
        <f t="shared" si="0"/>
        <v>227.12</v>
      </c>
      <c r="AA84" s="63"/>
    </row>
    <row r="85" spans="1:27" ht="30" customHeight="1" x14ac:dyDescent="0.2">
      <c r="A85" s="37">
        <v>130000</v>
      </c>
      <c r="B85" s="37">
        <v>130101</v>
      </c>
      <c r="C85" s="38" t="s">
        <v>167</v>
      </c>
      <c r="D85" s="59" t="s">
        <v>203</v>
      </c>
      <c r="E85" s="51" t="s">
        <v>72</v>
      </c>
      <c r="F85" s="51" t="s">
        <v>73</v>
      </c>
      <c r="G85" s="39"/>
      <c r="H85" s="37"/>
      <c r="I85" s="37" t="s">
        <v>74</v>
      </c>
      <c r="J85" s="40" t="s">
        <v>75</v>
      </c>
      <c r="K85" s="41" t="s">
        <v>75</v>
      </c>
      <c r="L85" s="52" t="s">
        <v>83</v>
      </c>
      <c r="M85" s="48">
        <v>45877</v>
      </c>
      <c r="N85" s="48">
        <v>45877</v>
      </c>
      <c r="O85" s="43" t="s">
        <v>79</v>
      </c>
      <c r="P85" s="44" t="s">
        <v>79</v>
      </c>
      <c r="Q85" s="45">
        <v>0</v>
      </c>
      <c r="R85" s="45">
        <v>0</v>
      </c>
      <c r="S85" s="46">
        <f t="shared" si="3"/>
        <v>0</v>
      </c>
      <c r="T85" s="37">
        <v>0</v>
      </c>
      <c r="U85" s="45">
        <v>0</v>
      </c>
      <c r="V85" s="37">
        <v>1</v>
      </c>
      <c r="W85" s="45">
        <v>55</v>
      </c>
      <c r="X85" s="37">
        <v>1</v>
      </c>
      <c r="Y85" s="46">
        <f t="shared" si="4"/>
        <v>55</v>
      </c>
      <c r="Z85" s="46">
        <f t="shared" si="0"/>
        <v>55</v>
      </c>
      <c r="AA85" s="63"/>
    </row>
    <row r="86" spans="1:27" ht="30" customHeight="1" x14ac:dyDescent="0.2">
      <c r="A86" s="37">
        <v>130000</v>
      </c>
      <c r="B86" s="37">
        <v>130101</v>
      </c>
      <c r="C86" s="38" t="s">
        <v>86</v>
      </c>
      <c r="D86" s="59" t="s">
        <v>750</v>
      </c>
      <c r="E86" s="51" t="s">
        <v>72</v>
      </c>
      <c r="F86" s="51" t="s">
        <v>73</v>
      </c>
      <c r="G86" s="39"/>
      <c r="H86" s="37"/>
      <c r="I86" s="37" t="s">
        <v>74</v>
      </c>
      <c r="J86" s="40" t="s">
        <v>75</v>
      </c>
      <c r="K86" s="41" t="s">
        <v>75</v>
      </c>
      <c r="L86" s="52" t="s">
        <v>88</v>
      </c>
      <c r="M86" s="48">
        <v>45880</v>
      </c>
      <c r="N86" s="48">
        <v>45880</v>
      </c>
      <c r="O86" s="43" t="s">
        <v>79</v>
      </c>
      <c r="P86" s="44" t="s">
        <v>79</v>
      </c>
      <c r="Q86" s="45">
        <v>0</v>
      </c>
      <c r="R86" s="45">
        <v>0</v>
      </c>
      <c r="S86" s="46">
        <f t="shared" si="3"/>
        <v>0</v>
      </c>
      <c r="T86" s="37">
        <v>0</v>
      </c>
      <c r="U86" s="45">
        <v>0</v>
      </c>
      <c r="V86" s="37">
        <v>1</v>
      </c>
      <c r="W86" s="45">
        <v>55</v>
      </c>
      <c r="X86" s="37">
        <v>1</v>
      </c>
      <c r="Y86" s="46">
        <f t="shared" si="4"/>
        <v>55</v>
      </c>
      <c r="Z86" s="46">
        <f t="shared" si="0"/>
        <v>55</v>
      </c>
      <c r="AA86" s="63"/>
    </row>
    <row r="87" spans="1:27" ht="30" customHeight="1" x14ac:dyDescent="0.2">
      <c r="A87" s="37">
        <v>130000</v>
      </c>
      <c r="B87" s="37">
        <v>130101</v>
      </c>
      <c r="C87" s="38" t="s">
        <v>80</v>
      </c>
      <c r="D87" s="59" t="s">
        <v>751</v>
      </c>
      <c r="E87" s="51" t="s">
        <v>72</v>
      </c>
      <c r="F87" s="51" t="s">
        <v>73</v>
      </c>
      <c r="G87" s="39"/>
      <c r="H87" s="37"/>
      <c r="I87" s="37" t="s">
        <v>74</v>
      </c>
      <c r="J87" s="40" t="s">
        <v>75</v>
      </c>
      <c r="K87" s="41" t="s">
        <v>75</v>
      </c>
      <c r="L87" s="52" t="s">
        <v>752</v>
      </c>
      <c r="M87" s="48">
        <v>45880</v>
      </c>
      <c r="N87" s="48">
        <v>45880</v>
      </c>
      <c r="O87" s="43" t="s">
        <v>79</v>
      </c>
      <c r="P87" s="44" t="s">
        <v>79</v>
      </c>
      <c r="Q87" s="45">
        <v>0</v>
      </c>
      <c r="R87" s="45">
        <v>0</v>
      </c>
      <c r="S87" s="46">
        <f>Q87+R87</f>
        <v>0</v>
      </c>
      <c r="T87" s="37">
        <v>0</v>
      </c>
      <c r="U87" s="45">
        <v>0</v>
      </c>
      <c r="V87" s="37">
        <v>1</v>
      </c>
      <c r="W87" s="45">
        <v>55</v>
      </c>
      <c r="X87" s="37">
        <v>1</v>
      </c>
      <c r="Y87" s="46">
        <f>(T87*U87)+(V87*W87)</f>
        <v>55</v>
      </c>
      <c r="Z87" s="46">
        <f>S87+Y87</f>
        <v>55</v>
      </c>
      <c r="AA87" s="63"/>
    </row>
    <row r="88" spans="1:27" ht="30" customHeight="1" x14ac:dyDescent="0.2">
      <c r="A88" s="37">
        <v>130000</v>
      </c>
      <c r="B88" s="37">
        <v>130101</v>
      </c>
      <c r="C88" s="38" t="s">
        <v>753</v>
      </c>
      <c r="D88" s="59" t="s">
        <v>754</v>
      </c>
      <c r="E88" s="51" t="s">
        <v>755</v>
      </c>
      <c r="F88" s="62" t="s">
        <v>756</v>
      </c>
      <c r="G88" s="39"/>
      <c r="H88" s="37"/>
      <c r="I88" s="37" t="s">
        <v>74</v>
      </c>
      <c r="J88" s="40" t="s">
        <v>75</v>
      </c>
      <c r="K88" s="41" t="s">
        <v>75</v>
      </c>
      <c r="L88" s="52" t="s">
        <v>88</v>
      </c>
      <c r="M88" s="48">
        <v>45818</v>
      </c>
      <c r="N88" s="48">
        <v>45818</v>
      </c>
      <c r="O88" s="43" t="s">
        <v>79</v>
      </c>
      <c r="P88" s="44" t="s">
        <v>79</v>
      </c>
      <c r="Q88" s="45">
        <v>0</v>
      </c>
      <c r="R88" s="45">
        <v>0</v>
      </c>
      <c r="S88" s="46">
        <f t="shared" si="3"/>
        <v>0</v>
      </c>
      <c r="T88" s="37">
        <v>0</v>
      </c>
      <c r="U88" s="45">
        <v>0</v>
      </c>
      <c r="V88" s="37">
        <v>1</v>
      </c>
      <c r="W88" s="45">
        <v>57</v>
      </c>
      <c r="X88" s="37">
        <v>1</v>
      </c>
      <c r="Y88" s="46">
        <f t="shared" si="4"/>
        <v>57</v>
      </c>
      <c r="Z88" s="46">
        <f t="shared" si="0"/>
        <v>57</v>
      </c>
      <c r="AA88" s="63"/>
    </row>
    <row r="89" spans="1:27" ht="30" customHeight="1" x14ac:dyDescent="0.2">
      <c r="A89" s="37">
        <v>130000</v>
      </c>
      <c r="B89" s="37">
        <v>130101</v>
      </c>
      <c r="C89" s="38" t="s">
        <v>647</v>
      </c>
      <c r="D89" s="59" t="s">
        <v>648</v>
      </c>
      <c r="E89" s="51" t="s">
        <v>660</v>
      </c>
      <c r="F89" s="51" t="s">
        <v>682</v>
      </c>
      <c r="G89" s="39"/>
      <c r="H89" s="37"/>
      <c r="I89" s="37" t="s">
        <v>74</v>
      </c>
      <c r="J89" s="40" t="s">
        <v>75</v>
      </c>
      <c r="K89" s="41" t="s">
        <v>75</v>
      </c>
      <c r="L89" s="52" t="s">
        <v>757</v>
      </c>
      <c r="M89" s="48">
        <v>45903</v>
      </c>
      <c r="N89" s="48">
        <v>45904</v>
      </c>
      <c r="O89" s="43" t="s">
        <v>79</v>
      </c>
      <c r="P89" s="44" t="s">
        <v>79</v>
      </c>
      <c r="Q89" s="45">
        <v>0</v>
      </c>
      <c r="R89" s="45">
        <v>0</v>
      </c>
      <c r="S89" s="46">
        <f t="shared" si="3"/>
        <v>0</v>
      </c>
      <c r="T89" s="37">
        <v>1</v>
      </c>
      <c r="U89" s="45">
        <v>241.86</v>
      </c>
      <c r="V89" s="37">
        <v>1</v>
      </c>
      <c r="W89" s="45">
        <v>72.540000000000006</v>
      </c>
      <c r="X89" s="37">
        <v>2</v>
      </c>
      <c r="Y89" s="46">
        <f t="shared" si="4"/>
        <v>314.40000000000003</v>
      </c>
      <c r="Z89" s="46">
        <f t="shared" si="0"/>
        <v>314.40000000000003</v>
      </c>
      <c r="AA89" s="63"/>
    </row>
    <row r="90" spans="1:27" ht="30" customHeight="1" x14ac:dyDescent="0.2">
      <c r="A90" s="37">
        <v>130000</v>
      </c>
      <c r="B90" s="37">
        <v>130101</v>
      </c>
      <c r="C90" s="38" t="s">
        <v>186</v>
      </c>
      <c r="D90" s="59" t="s">
        <v>445</v>
      </c>
      <c r="E90" s="51" t="s">
        <v>188</v>
      </c>
      <c r="F90" s="51" t="s">
        <v>682</v>
      </c>
      <c r="G90" s="39"/>
      <c r="H90" s="37"/>
      <c r="I90" s="37" t="s">
        <v>74</v>
      </c>
      <c r="J90" s="40" t="s">
        <v>75</v>
      </c>
      <c r="K90" s="41" t="s">
        <v>75</v>
      </c>
      <c r="L90" s="52" t="s">
        <v>757</v>
      </c>
      <c r="M90" s="48">
        <v>45904</v>
      </c>
      <c r="N90" s="48">
        <v>45904</v>
      </c>
      <c r="O90" s="43" t="s">
        <v>79</v>
      </c>
      <c r="P90" s="44" t="s">
        <v>79</v>
      </c>
      <c r="Q90" s="45">
        <v>0</v>
      </c>
      <c r="R90" s="45">
        <v>0</v>
      </c>
      <c r="S90" s="46">
        <f t="shared" si="3"/>
        <v>0</v>
      </c>
      <c r="T90" s="37">
        <v>0</v>
      </c>
      <c r="U90" s="45">
        <v>0</v>
      </c>
      <c r="V90" s="37">
        <v>1</v>
      </c>
      <c r="W90" s="45">
        <v>72.540000000000006</v>
      </c>
      <c r="X90" s="37">
        <v>1</v>
      </c>
      <c r="Y90" s="46">
        <f t="shared" si="4"/>
        <v>72.540000000000006</v>
      </c>
      <c r="Z90" s="46">
        <f t="shared" si="0"/>
        <v>72.540000000000006</v>
      </c>
      <c r="AA90" s="63"/>
    </row>
    <row r="91" spans="1:27" ht="30" customHeight="1" x14ac:dyDescent="0.2">
      <c r="A91" s="37">
        <v>130000</v>
      </c>
      <c r="B91" s="37">
        <v>130101</v>
      </c>
      <c r="C91" s="38" t="s">
        <v>406</v>
      </c>
      <c r="D91" s="59" t="s">
        <v>524</v>
      </c>
      <c r="E91" s="51" t="s">
        <v>72</v>
      </c>
      <c r="F91" s="51" t="s">
        <v>73</v>
      </c>
      <c r="G91" s="39"/>
      <c r="H91" s="37"/>
      <c r="I91" s="37" t="s">
        <v>74</v>
      </c>
      <c r="J91" s="40" t="s">
        <v>75</v>
      </c>
      <c r="K91" s="41" t="s">
        <v>75</v>
      </c>
      <c r="L91" s="52" t="s">
        <v>758</v>
      </c>
      <c r="M91" s="48">
        <v>45902</v>
      </c>
      <c r="N91" s="48">
        <v>45691</v>
      </c>
      <c r="O91" s="43" t="s">
        <v>79</v>
      </c>
      <c r="P91" s="44" t="s">
        <v>79</v>
      </c>
      <c r="Q91" s="45">
        <v>0</v>
      </c>
      <c r="R91" s="45">
        <v>0</v>
      </c>
      <c r="S91" s="46">
        <f t="shared" si="3"/>
        <v>0</v>
      </c>
      <c r="T91" s="37">
        <v>1</v>
      </c>
      <c r="U91" s="45">
        <v>120</v>
      </c>
      <c r="V91" s="37">
        <v>1</v>
      </c>
      <c r="W91" s="45">
        <v>55</v>
      </c>
      <c r="X91" s="37">
        <v>2</v>
      </c>
      <c r="Y91" s="46">
        <f t="shared" si="4"/>
        <v>175</v>
      </c>
      <c r="Z91" s="46">
        <f t="shared" si="0"/>
        <v>175</v>
      </c>
      <c r="AA91" s="63"/>
    </row>
    <row r="92" spans="1:27" ht="30" customHeight="1" x14ac:dyDescent="0.2">
      <c r="A92" s="37">
        <v>130000</v>
      </c>
      <c r="B92" s="37">
        <v>130101</v>
      </c>
      <c r="C92" s="38" t="s">
        <v>385</v>
      </c>
      <c r="D92" s="49" t="s">
        <v>669</v>
      </c>
      <c r="E92" s="51" t="s">
        <v>103</v>
      </c>
      <c r="F92" s="37" t="s">
        <v>759</v>
      </c>
      <c r="G92" s="39"/>
      <c r="H92" s="37"/>
      <c r="I92" s="37" t="s">
        <v>74</v>
      </c>
      <c r="J92" s="40" t="s">
        <v>75</v>
      </c>
      <c r="K92" s="41" t="s">
        <v>75</v>
      </c>
      <c r="L92" s="41" t="s">
        <v>88</v>
      </c>
      <c r="M92" s="48">
        <v>45905</v>
      </c>
      <c r="N92" s="48">
        <v>45905</v>
      </c>
      <c r="O92" s="43" t="s">
        <v>79</v>
      </c>
      <c r="P92" s="44" t="s">
        <v>79</v>
      </c>
      <c r="Q92" s="45">
        <v>0</v>
      </c>
      <c r="R92" s="45">
        <v>0</v>
      </c>
      <c r="S92" s="46">
        <f t="shared" si="3"/>
        <v>0</v>
      </c>
      <c r="T92" s="37">
        <v>0</v>
      </c>
      <c r="U92" s="45">
        <v>0</v>
      </c>
      <c r="V92" s="37">
        <v>1</v>
      </c>
      <c r="W92" s="45">
        <v>57</v>
      </c>
      <c r="X92" s="37">
        <v>1</v>
      </c>
      <c r="Y92" s="46">
        <f t="shared" si="4"/>
        <v>57</v>
      </c>
      <c r="Z92" s="46">
        <f t="shared" si="0"/>
        <v>57</v>
      </c>
      <c r="AA92" s="63"/>
    </row>
    <row r="93" spans="1:27" ht="30" customHeight="1" x14ac:dyDescent="0.2">
      <c r="A93" s="37">
        <v>130000</v>
      </c>
      <c r="B93" s="37">
        <v>130101</v>
      </c>
      <c r="C93" s="38" t="s">
        <v>101</v>
      </c>
      <c r="D93" s="59" t="s">
        <v>473</v>
      </c>
      <c r="E93" s="51" t="s">
        <v>106</v>
      </c>
      <c r="F93" s="37" t="s">
        <v>759</v>
      </c>
      <c r="G93" s="39"/>
      <c r="H93" s="37"/>
      <c r="I93" s="37" t="s">
        <v>74</v>
      </c>
      <c r="J93" s="40" t="s">
        <v>75</v>
      </c>
      <c r="K93" s="41" t="s">
        <v>75</v>
      </c>
      <c r="L93" s="41" t="s">
        <v>88</v>
      </c>
      <c r="M93" s="48">
        <v>45905</v>
      </c>
      <c r="N93" s="48">
        <v>45905</v>
      </c>
      <c r="O93" s="43" t="s">
        <v>79</v>
      </c>
      <c r="P93" s="44" t="s">
        <v>79</v>
      </c>
      <c r="Q93" s="45">
        <v>0</v>
      </c>
      <c r="R93" s="45">
        <v>0</v>
      </c>
      <c r="S93" s="46">
        <f>Q93+R93</f>
        <v>0</v>
      </c>
      <c r="T93" s="37">
        <v>0</v>
      </c>
      <c r="U93" s="45">
        <v>0</v>
      </c>
      <c r="V93" s="37">
        <v>1</v>
      </c>
      <c r="W93" s="45">
        <v>57</v>
      </c>
      <c r="X93" s="37">
        <v>1</v>
      </c>
      <c r="Y93" s="46">
        <f>(T93*U93)+(V93*W93)</f>
        <v>57</v>
      </c>
      <c r="Z93" s="46">
        <f>S93+Y93</f>
        <v>57</v>
      </c>
      <c r="AA93" s="63"/>
    </row>
    <row r="94" spans="1:27" ht="30" customHeight="1" x14ac:dyDescent="0.2">
      <c r="A94" s="37">
        <v>130000</v>
      </c>
      <c r="B94" s="37">
        <v>130101</v>
      </c>
      <c r="C94" s="38" t="s">
        <v>760</v>
      </c>
      <c r="D94" s="65" t="s">
        <v>761</v>
      </c>
      <c r="E94" s="51" t="s">
        <v>509</v>
      </c>
      <c r="F94" s="51" t="s">
        <v>762</v>
      </c>
      <c r="G94" s="39"/>
      <c r="H94" s="37"/>
      <c r="I94" s="37" t="s">
        <v>74</v>
      </c>
      <c r="J94" s="40" t="s">
        <v>75</v>
      </c>
      <c r="K94" s="41" t="s">
        <v>75</v>
      </c>
      <c r="L94" s="54" t="s">
        <v>763</v>
      </c>
      <c r="M94" s="48">
        <v>45908</v>
      </c>
      <c r="N94" s="48">
        <v>45911</v>
      </c>
      <c r="O94" s="43" t="s">
        <v>79</v>
      </c>
      <c r="P94" s="44" t="s">
        <v>79</v>
      </c>
      <c r="Q94" s="45">
        <v>0</v>
      </c>
      <c r="R94" s="45">
        <v>0</v>
      </c>
      <c r="S94" s="46">
        <f>Q94+R94</f>
        <v>0</v>
      </c>
      <c r="T94" s="37">
        <v>3</v>
      </c>
      <c r="U94" s="45">
        <v>170.12</v>
      </c>
      <c r="V94" s="37">
        <v>1</v>
      </c>
      <c r="W94" s="45">
        <v>57</v>
      </c>
      <c r="X94" s="37">
        <v>4</v>
      </c>
      <c r="Y94" s="46">
        <f>(T94*U94)+(V94*W94)</f>
        <v>567.36</v>
      </c>
      <c r="Z94" s="46">
        <f>S94+Y94</f>
        <v>567.36</v>
      </c>
      <c r="AA94" s="63"/>
    </row>
    <row r="95" spans="1:27" ht="30" customHeight="1" x14ac:dyDescent="0.2">
      <c r="A95" s="37">
        <v>130000</v>
      </c>
      <c r="B95" s="37">
        <v>130101</v>
      </c>
      <c r="C95" s="38" t="s">
        <v>576</v>
      </c>
      <c r="D95" s="59" t="s">
        <v>748</v>
      </c>
      <c r="E95" s="51" t="s">
        <v>561</v>
      </c>
      <c r="F95" s="66" t="s">
        <v>764</v>
      </c>
      <c r="G95" s="39"/>
      <c r="H95" s="37"/>
      <c r="I95" s="37" t="s">
        <v>74</v>
      </c>
      <c r="J95" s="40" t="s">
        <v>75</v>
      </c>
      <c r="K95" s="41" t="s">
        <v>75</v>
      </c>
      <c r="L95" s="54" t="s">
        <v>765</v>
      </c>
      <c r="M95" s="48">
        <v>45910</v>
      </c>
      <c r="N95" s="48">
        <v>45913</v>
      </c>
      <c r="O95" s="43" t="s">
        <v>79</v>
      </c>
      <c r="P95" s="44" t="s">
        <v>79</v>
      </c>
      <c r="Q95" s="45">
        <v>0</v>
      </c>
      <c r="R95" s="45">
        <v>0</v>
      </c>
      <c r="S95" s="46">
        <f>Q95+R95</f>
        <v>0</v>
      </c>
      <c r="T95" s="37">
        <v>3</v>
      </c>
      <c r="U95" s="45">
        <v>170.12</v>
      </c>
      <c r="V95" s="37">
        <v>1</v>
      </c>
      <c r="W95" s="45">
        <v>57</v>
      </c>
      <c r="X95" s="37">
        <v>4</v>
      </c>
      <c r="Y95" s="46">
        <f>(T95*U95)+(V95*W95)</f>
        <v>567.36</v>
      </c>
      <c r="Z95" s="46">
        <f>S95+Y95</f>
        <v>567.36</v>
      </c>
      <c r="AA95" s="63"/>
    </row>
    <row r="96" spans="1:27" ht="30" customHeight="1" x14ac:dyDescent="0.2">
      <c r="A96" s="37">
        <v>130000</v>
      </c>
      <c r="B96" s="37">
        <v>130101</v>
      </c>
      <c r="C96" s="38" t="s">
        <v>656</v>
      </c>
      <c r="D96" s="59" t="s">
        <v>657</v>
      </c>
      <c r="E96" s="51" t="s">
        <v>766</v>
      </c>
      <c r="F96" s="51" t="s">
        <v>762</v>
      </c>
      <c r="G96" s="39"/>
      <c r="H96" s="37"/>
      <c r="I96" s="37" t="s">
        <v>74</v>
      </c>
      <c r="J96" s="40" t="s">
        <v>75</v>
      </c>
      <c r="K96" s="41" t="s">
        <v>75</v>
      </c>
      <c r="L96" s="54" t="s">
        <v>763</v>
      </c>
      <c r="M96" s="48">
        <v>45908</v>
      </c>
      <c r="N96" s="48">
        <v>45911</v>
      </c>
      <c r="O96" s="43" t="s">
        <v>79</v>
      </c>
      <c r="P96" s="44" t="s">
        <v>79</v>
      </c>
      <c r="Q96" s="45">
        <v>0</v>
      </c>
      <c r="R96" s="45">
        <v>0</v>
      </c>
      <c r="S96" s="46">
        <f>Q96+R96</f>
        <v>0</v>
      </c>
      <c r="T96" s="37">
        <v>3</v>
      </c>
      <c r="U96" s="45">
        <v>170.12</v>
      </c>
      <c r="V96" s="37">
        <v>1</v>
      </c>
      <c r="W96" s="45">
        <v>57</v>
      </c>
      <c r="X96" s="37">
        <v>4</v>
      </c>
      <c r="Y96" s="46">
        <f>(T96*U96)+(V96*W96)</f>
        <v>567.36</v>
      </c>
      <c r="Z96" s="46">
        <f>S96+Y96</f>
        <v>567.36</v>
      </c>
      <c r="AA96" s="63"/>
    </row>
    <row r="97" spans="1:27" ht="30" customHeight="1" x14ac:dyDescent="0.2">
      <c r="A97" s="37">
        <v>130000</v>
      </c>
      <c r="B97" s="37">
        <v>130101</v>
      </c>
      <c r="C97" s="38" t="s">
        <v>656</v>
      </c>
      <c r="D97" s="59" t="s">
        <v>657</v>
      </c>
      <c r="E97" s="51" t="s">
        <v>766</v>
      </c>
      <c r="F97" t="s">
        <v>767</v>
      </c>
      <c r="G97" s="39"/>
      <c r="H97" s="37"/>
      <c r="I97" s="37" t="s">
        <v>74</v>
      </c>
      <c r="J97" s="40" t="s">
        <v>75</v>
      </c>
      <c r="K97" s="41" t="s">
        <v>401</v>
      </c>
      <c r="L97" s="41" t="s">
        <v>402</v>
      </c>
      <c r="M97" s="48">
        <v>45922</v>
      </c>
      <c r="N97" s="48">
        <v>45924</v>
      </c>
      <c r="O97" s="43" t="s">
        <v>122</v>
      </c>
      <c r="P97" s="44" t="s">
        <v>79</v>
      </c>
      <c r="Q97" s="45">
        <v>0</v>
      </c>
      <c r="R97" s="45">
        <v>0</v>
      </c>
      <c r="S97" s="46">
        <v>3765.7</v>
      </c>
      <c r="T97" s="37">
        <v>2</v>
      </c>
      <c r="U97" s="45">
        <v>332.08</v>
      </c>
      <c r="V97" s="37">
        <v>1</v>
      </c>
      <c r="W97" s="45">
        <v>99.64</v>
      </c>
      <c r="X97" s="37">
        <v>3</v>
      </c>
      <c r="Y97" s="46">
        <f t="shared" si="4"/>
        <v>763.8</v>
      </c>
      <c r="Z97" s="46">
        <f t="shared" si="0"/>
        <v>4529.5</v>
      </c>
      <c r="AA97" s="63"/>
    </row>
    <row r="98" spans="1:27" ht="30" customHeight="1" x14ac:dyDescent="0.2">
      <c r="A98" s="37">
        <v>130000</v>
      </c>
      <c r="B98" s="37">
        <v>130101</v>
      </c>
      <c r="C98" s="38" t="s">
        <v>186</v>
      </c>
      <c r="D98" s="50" t="s">
        <v>445</v>
      </c>
      <c r="E98" s="51" t="s">
        <v>188</v>
      </c>
      <c r="F98" s="51" t="s">
        <v>705</v>
      </c>
      <c r="G98" s="39"/>
      <c r="H98" s="37"/>
      <c r="I98" s="37" t="s">
        <v>74</v>
      </c>
      <c r="J98" s="40" t="s">
        <v>75</v>
      </c>
      <c r="K98" s="41" t="s">
        <v>75</v>
      </c>
      <c r="L98" s="52" t="s">
        <v>768</v>
      </c>
      <c r="M98" s="48">
        <v>45909</v>
      </c>
      <c r="N98" s="48">
        <v>45910</v>
      </c>
      <c r="O98" s="43" t="s">
        <v>79</v>
      </c>
      <c r="P98" s="44" t="s">
        <v>79</v>
      </c>
      <c r="Q98" s="45">
        <v>0</v>
      </c>
      <c r="R98" s="45">
        <v>0</v>
      </c>
      <c r="S98" s="46">
        <f t="shared" si="3"/>
        <v>0</v>
      </c>
      <c r="T98" s="37">
        <v>1</v>
      </c>
      <c r="U98" s="45">
        <v>241.86</v>
      </c>
      <c r="V98" s="37">
        <v>0</v>
      </c>
      <c r="W98" s="45">
        <v>0</v>
      </c>
      <c r="X98" s="37">
        <v>1</v>
      </c>
      <c r="Y98" s="46">
        <f t="shared" si="4"/>
        <v>241.86</v>
      </c>
      <c r="Z98" s="46">
        <f t="shared" si="0"/>
        <v>241.86</v>
      </c>
      <c r="AA98" s="63"/>
    </row>
    <row r="99" spans="1:27" ht="30" customHeight="1" x14ac:dyDescent="0.2">
      <c r="A99" s="37">
        <v>130000</v>
      </c>
      <c r="B99" s="37">
        <v>130101</v>
      </c>
      <c r="C99" s="38" t="s">
        <v>769</v>
      </c>
      <c r="D99" s="60" t="s">
        <v>770</v>
      </c>
      <c r="E99" s="51" t="s">
        <v>98</v>
      </c>
      <c r="F99" s="54" t="s">
        <v>771</v>
      </c>
      <c r="G99" s="39"/>
      <c r="H99" s="37"/>
      <c r="I99" s="37" t="s">
        <v>74</v>
      </c>
      <c r="J99" s="40" t="s">
        <v>75</v>
      </c>
      <c r="K99" s="41" t="s">
        <v>75</v>
      </c>
      <c r="L99" s="52" t="s">
        <v>76</v>
      </c>
      <c r="M99" s="48">
        <v>45906</v>
      </c>
      <c r="N99" s="48">
        <v>45906</v>
      </c>
      <c r="O99" s="43" t="s">
        <v>79</v>
      </c>
      <c r="P99" s="44" t="s">
        <v>79</v>
      </c>
      <c r="Q99" s="45">
        <v>0</v>
      </c>
      <c r="R99" s="45">
        <v>0</v>
      </c>
      <c r="S99" s="46">
        <f t="shared" si="3"/>
        <v>0</v>
      </c>
      <c r="T99" s="37">
        <v>1</v>
      </c>
      <c r="U99" s="45">
        <v>120</v>
      </c>
      <c r="V99" s="37">
        <v>0</v>
      </c>
      <c r="W99" s="45">
        <v>0</v>
      </c>
      <c r="X99" s="37">
        <v>1</v>
      </c>
      <c r="Y99" s="46">
        <f t="shared" si="4"/>
        <v>120</v>
      </c>
      <c r="Z99" s="46">
        <f t="shared" si="0"/>
        <v>120</v>
      </c>
      <c r="AA99" s="63"/>
    </row>
    <row r="100" spans="1:27" ht="30" customHeight="1" x14ac:dyDescent="0.2">
      <c r="A100" s="37">
        <v>130000</v>
      </c>
      <c r="B100" s="37">
        <v>130101</v>
      </c>
      <c r="C100" s="38" t="s">
        <v>385</v>
      </c>
      <c r="D100" s="49" t="s">
        <v>669</v>
      </c>
      <c r="E100" s="51" t="s">
        <v>103</v>
      </c>
      <c r="F100" s="54" t="s">
        <v>771</v>
      </c>
      <c r="G100" s="39"/>
      <c r="H100" s="37"/>
      <c r="I100" s="37" t="s">
        <v>74</v>
      </c>
      <c r="J100" s="40" t="s">
        <v>75</v>
      </c>
      <c r="K100" s="41" t="s">
        <v>75</v>
      </c>
      <c r="L100" s="52" t="s">
        <v>76</v>
      </c>
      <c r="M100" s="48">
        <v>45906</v>
      </c>
      <c r="N100" s="48">
        <v>45906</v>
      </c>
      <c r="O100" s="43" t="s">
        <v>79</v>
      </c>
      <c r="P100" s="44" t="s">
        <v>79</v>
      </c>
      <c r="Q100" s="45">
        <v>0</v>
      </c>
      <c r="R100" s="45">
        <v>0</v>
      </c>
      <c r="S100" s="46">
        <f>Q100+R100</f>
        <v>0</v>
      </c>
      <c r="T100" s="37">
        <v>1</v>
      </c>
      <c r="U100" s="45">
        <v>170.12</v>
      </c>
      <c r="V100" s="37">
        <v>0</v>
      </c>
      <c r="W100" s="45">
        <v>0</v>
      </c>
      <c r="X100" s="37">
        <v>1</v>
      </c>
      <c r="Y100" s="46">
        <f>(T100*U100)+(V100*W100)</f>
        <v>170.12</v>
      </c>
      <c r="Z100" s="46">
        <f>S100+Y100</f>
        <v>170.12</v>
      </c>
      <c r="AA100" s="63"/>
    </row>
    <row r="101" spans="1:27" ht="30" customHeight="1" x14ac:dyDescent="0.2">
      <c r="A101" s="37">
        <v>130000</v>
      </c>
      <c r="B101" s="37">
        <v>130101</v>
      </c>
      <c r="C101" s="38" t="s">
        <v>672</v>
      </c>
      <c r="D101" s="59" t="s">
        <v>473</v>
      </c>
      <c r="E101" s="51" t="s">
        <v>106</v>
      </c>
      <c r="F101" s="54" t="s">
        <v>771</v>
      </c>
      <c r="G101" s="39"/>
      <c r="H101" s="37"/>
      <c r="I101" s="37" t="s">
        <v>74</v>
      </c>
      <c r="J101" s="40" t="s">
        <v>75</v>
      </c>
      <c r="K101" s="41" t="s">
        <v>75</v>
      </c>
      <c r="L101" s="52" t="s">
        <v>76</v>
      </c>
      <c r="M101" s="48">
        <v>45906</v>
      </c>
      <c r="N101" s="48">
        <v>45906</v>
      </c>
      <c r="O101" s="43" t="s">
        <v>79</v>
      </c>
      <c r="P101" s="44" t="s">
        <v>79</v>
      </c>
      <c r="Q101" s="45">
        <v>0</v>
      </c>
      <c r="R101" s="45">
        <v>0</v>
      </c>
      <c r="S101" s="46">
        <f>Q101+R101</f>
        <v>0</v>
      </c>
      <c r="T101" s="37">
        <v>1</v>
      </c>
      <c r="U101" s="45">
        <v>170.12</v>
      </c>
      <c r="V101" s="37">
        <v>0</v>
      </c>
      <c r="W101" s="45">
        <v>0</v>
      </c>
      <c r="X101" s="37">
        <v>1</v>
      </c>
      <c r="Y101" s="46">
        <f>(T101*U101)+(V101*W101)</f>
        <v>170.12</v>
      </c>
      <c r="Z101" s="46">
        <f>S101+Y101</f>
        <v>170.12</v>
      </c>
      <c r="AA101" s="63"/>
    </row>
    <row r="102" spans="1:27" ht="30" customHeight="1" x14ac:dyDescent="0.2">
      <c r="A102" s="37">
        <v>130000</v>
      </c>
      <c r="B102" s="37">
        <v>130101</v>
      </c>
      <c r="C102" s="38" t="s">
        <v>80</v>
      </c>
      <c r="D102" s="59" t="s">
        <v>751</v>
      </c>
      <c r="E102" s="51" t="s">
        <v>72</v>
      </c>
      <c r="F102" s="51" t="s">
        <v>73</v>
      </c>
      <c r="G102" s="39"/>
      <c r="H102" s="37"/>
      <c r="I102" s="37" t="s">
        <v>74</v>
      </c>
      <c r="J102" s="40" t="s">
        <v>75</v>
      </c>
      <c r="K102" s="41" t="s">
        <v>75</v>
      </c>
      <c r="L102" s="52" t="s">
        <v>76</v>
      </c>
      <c r="M102" s="48">
        <v>45906</v>
      </c>
      <c r="N102" s="48">
        <v>45906</v>
      </c>
      <c r="O102" s="43" t="s">
        <v>79</v>
      </c>
      <c r="P102" s="44" t="s">
        <v>79</v>
      </c>
      <c r="Q102" s="45">
        <v>0</v>
      </c>
      <c r="R102" s="45">
        <v>0</v>
      </c>
      <c r="S102" s="46">
        <f>Q102+R102</f>
        <v>0</v>
      </c>
      <c r="T102" s="37">
        <v>1</v>
      </c>
      <c r="U102" s="45">
        <v>120</v>
      </c>
      <c r="V102" s="37">
        <v>0</v>
      </c>
      <c r="W102" s="45">
        <v>0</v>
      </c>
      <c r="X102" s="37">
        <v>1</v>
      </c>
      <c r="Y102" s="46">
        <f>(T102*U102)+(V102*W102)</f>
        <v>120</v>
      </c>
      <c r="Z102" s="46">
        <f>S102+Y102</f>
        <v>120</v>
      </c>
      <c r="AA102" s="63"/>
    </row>
    <row r="103" spans="1:27" ht="30" customHeight="1" x14ac:dyDescent="0.3">
      <c r="A103" s="37">
        <v>130000</v>
      </c>
      <c r="B103" s="37">
        <v>130101</v>
      </c>
      <c r="C103" s="38" t="s">
        <v>772</v>
      </c>
      <c r="D103" s="49"/>
      <c r="E103" s="51" t="s">
        <v>773</v>
      </c>
      <c r="F103" s="67" t="s">
        <v>774</v>
      </c>
      <c r="G103" s="39"/>
      <c r="H103" s="37"/>
      <c r="I103" s="37" t="s">
        <v>74</v>
      </c>
      <c r="J103" s="40" t="s">
        <v>75</v>
      </c>
      <c r="K103" s="52" t="s">
        <v>447</v>
      </c>
      <c r="L103" s="52" t="s">
        <v>775</v>
      </c>
      <c r="M103" s="48">
        <v>45895</v>
      </c>
      <c r="N103" s="48">
        <v>45897</v>
      </c>
      <c r="O103" s="43" t="s">
        <v>79</v>
      </c>
      <c r="P103" s="44" t="s">
        <v>79</v>
      </c>
      <c r="Q103" s="45">
        <v>0</v>
      </c>
      <c r="R103" s="45">
        <v>0</v>
      </c>
      <c r="S103" s="46">
        <f t="shared" si="3"/>
        <v>0</v>
      </c>
      <c r="T103" s="37">
        <v>2</v>
      </c>
      <c r="U103" s="45">
        <v>241.86</v>
      </c>
      <c r="V103" s="37">
        <v>1</v>
      </c>
      <c r="W103" s="45">
        <v>72.540000000000006</v>
      </c>
      <c r="X103" s="37">
        <v>3</v>
      </c>
      <c r="Y103" s="46">
        <f t="shared" si="4"/>
        <v>556.26</v>
      </c>
      <c r="Z103" s="46">
        <f t="shared" si="0"/>
        <v>556.26</v>
      </c>
      <c r="AA103" s="63"/>
    </row>
    <row r="104" spans="1:27" ht="30" customHeight="1" x14ac:dyDescent="0.2">
      <c r="A104" s="37">
        <v>130000</v>
      </c>
      <c r="B104" s="37">
        <v>130101</v>
      </c>
      <c r="C104" s="38" t="s">
        <v>201</v>
      </c>
      <c r="D104" s="50" t="s">
        <v>231</v>
      </c>
      <c r="E104" s="51" t="s">
        <v>72</v>
      </c>
      <c r="F104" s="51" t="s">
        <v>73</v>
      </c>
      <c r="G104" s="39"/>
      <c r="H104" s="37"/>
      <c r="I104" s="37" t="s">
        <v>74</v>
      </c>
      <c r="J104" s="40" t="s">
        <v>75</v>
      </c>
      <c r="K104" s="41" t="s">
        <v>75</v>
      </c>
      <c r="L104" s="52" t="s">
        <v>76</v>
      </c>
      <c r="M104" s="48">
        <v>45906</v>
      </c>
      <c r="N104" s="48">
        <v>45906</v>
      </c>
      <c r="O104" s="43" t="s">
        <v>79</v>
      </c>
      <c r="P104" s="44" t="s">
        <v>79</v>
      </c>
      <c r="Q104" s="45">
        <v>0</v>
      </c>
      <c r="R104" s="45">
        <v>0</v>
      </c>
      <c r="S104" s="46">
        <f t="shared" si="3"/>
        <v>0</v>
      </c>
      <c r="T104" s="37">
        <v>1</v>
      </c>
      <c r="U104" s="45">
        <v>120</v>
      </c>
      <c r="V104" s="37">
        <v>0</v>
      </c>
      <c r="W104" s="45">
        <v>0</v>
      </c>
      <c r="X104" s="37">
        <v>1</v>
      </c>
      <c r="Y104" s="46">
        <f t="shared" si="4"/>
        <v>120</v>
      </c>
      <c r="Z104" s="46">
        <f t="shared" si="0"/>
        <v>120</v>
      </c>
      <c r="AA104" s="63"/>
    </row>
    <row r="105" spans="1:27" ht="30" customHeight="1" x14ac:dyDescent="0.2">
      <c r="A105" s="37">
        <v>130000</v>
      </c>
      <c r="B105" s="37">
        <v>130101</v>
      </c>
      <c r="C105" s="38" t="s">
        <v>406</v>
      </c>
      <c r="D105" s="59" t="s">
        <v>524</v>
      </c>
      <c r="E105" s="51" t="s">
        <v>72</v>
      </c>
      <c r="F105" s="51" t="s">
        <v>73</v>
      </c>
      <c r="G105" s="39"/>
      <c r="H105" s="37"/>
      <c r="I105" s="37" t="s">
        <v>74</v>
      </c>
      <c r="J105" s="40" t="s">
        <v>75</v>
      </c>
      <c r="K105" s="41" t="s">
        <v>75</v>
      </c>
      <c r="L105" s="52" t="s">
        <v>776</v>
      </c>
      <c r="M105" s="48">
        <v>45906</v>
      </c>
      <c r="N105" s="48">
        <v>45906</v>
      </c>
      <c r="O105" s="43" t="s">
        <v>79</v>
      </c>
      <c r="P105" s="44" t="s">
        <v>79</v>
      </c>
      <c r="Q105" s="45">
        <v>0</v>
      </c>
      <c r="R105" s="45">
        <v>0</v>
      </c>
      <c r="S105" s="46">
        <f>Q105+R105</f>
        <v>0</v>
      </c>
      <c r="T105" s="37">
        <v>1</v>
      </c>
      <c r="U105" s="45">
        <v>120</v>
      </c>
      <c r="V105" s="37">
        <v>0</v>
      </c>
      <c r="W105" s="45">
        <v>0</v>
      </c>
      <c r="X105" s="37">
        <v>1</v>
      </c>
      <c r="Y105" s="46">
        <f>(T105*U105)+(V105*W105)</f>
        <v>120</v>
      </c>
      <c r="Z105" s="46">
        <f>S105+Y105</f>
        <v>120</v>
      </c>
      <c r="AA105" s="63"/>
    </row>
    <row r="106" spans="1:27" ht="30" customHeight="1" x14ac:dyDescent="0.2">
      <c r="A106" s="37">
        <v>130000</v>
      </c>
      <c r="B106" s="37">
        <v>130101</v>
      </c>
      <c r="C106" s="38" t="s">
        <v>647</v>
      </c>
      <c r="D106" s="59" t="s">
        <v>648</v>
      </c>
      <c r="E106" s="51" t="s">
        <v>660</v>
      </c>
      <c r="F106" s="51" t="s">
        <v>682</v>
      </c>
      <c r="G106" s="39"/>
      <c r="H106" s="37"/>
      <c r="I106" s="37" t="s">
        <v>74</v>
      </c>
      <c r="J106" s="40" t="s">
        <v>75</v>
      </c>
      <c r="K106" s="41" t="s">
        <v>75</v>
      </c>
      <c r="L106" s="52" t="s">
        <v>777</v>
      </c>
      <c r="M106" s="58" t="s">
        <v>778</v>
      </c>
      <c r="N106" s="58" t="s">
        <v>778</v>
      </c>
      <c r="O106" s="43" t="s">
        <v>79</v>
      </c>
      <c r="P106" s="44" t="s">
        <v>79</v>
      </c>
      <c r="Q106" s="45">
        <v>0</v>
      </c>
      <c r="R106" s="45">
        <v>0</v>
      </c>
      <c r="S106" s="46">
        <f t="shared" si="3"/>
        <v>0</v>
      </c>
      <c r="T106" s="37">
        <v>0</v>
      </c>
      <c r="U106" s="45">
        <v>0</v>
      </c>
      <c r="V106" s="37">
        <v>2</v>
      </c>
      <c r="W106" s="45">
        <v>72.239999999999995</v>
      </c>
      <c r="X106" s="37">
        <v>2</v>
      </c>
      <c r="Y106" s="46">
        <f t="shared" si="4"/>
        <v>144.47999999999999</v>
      </c>
      <c r="Z106" s="46">
        <f t="shared" si="0"/>
        <v>144.47999999999999</v>
      </c>
      <c r="AA106" s="63"/>
    </row>
    <row r="107" spans="1:27" ht="30" customHeight="1" x14ac:dyDescent="0.2">
      <c r="A107" s="37">
        <v>130000</v>
      </c>
      <c r="B107" s="37">
        <v>130101</v>
      </c>
      <c r="C107" s="38" t="s">
        <v>385</v>
      </c>
      <c r="D107" s="49" t="s">
        <v>669</v>
      </c>
      <c r="E107" s="51" t="s">
        <v>103</v>
      </c>
      <c r="F107" s="57" t="s">
        <v>779</v>
      </c>
      <c r="G107" s="39"/>
      <c r="H107" s="37"/>
      <c r="I107" s="37" t="s">
        <v>74</v>
      </c>
      <c r="J107" s="40" t="s">
        <v>75</v>
      </c>
      <c r="K107" s="41" t="s">
        <v>75</v>
      </c>
      <c r="L107" s="52" t="s">
        <v>780</v>
      </c>
      <c r="M107" s="48">
        <v>45913</v>
      </c>
      <c r="N107" s="48">
        <v>45913</v>
      </c>
      <c r="O107" s="43" t="s">
        <v>79</v>
      </c>
      <c r="P107" s="44" t="s">
        <v>79</v>
      </c>
      <c r="Q107" s="45">
        <v>0</v>
      </c>
      <c r="R107" s="45">
        <v>0</v>
      </c>
      <c r="S107" s="46">
        <f t="shared" si="3"/>
        <v>0</v>
      </c>
      <c r="T107" s="37">
        <v>1</v>
      </c>
      <c r="U107" s="45">
        <v>170.12</v>
      </c>
      <c r="V107" s="37">
        <v>0</v>
      </c>
      <c r="W107" s="45">
        <v>0</v>
      </c>
      <c r="X107" s="37">
        <v>1</v>
      </c>
      <c r="Y107" s="46">
        <f t="shared" si="4"/>
        <v>170.12</v>
      </c>
      <c r="Z107" s="46">
        <f t="shared" si="0"/>
        <v>170.12</v>
      </c>
      <c r="AA107" s="63"/>
    </row>
    <row r="108" spans="1:27" ht="30" customHeight="1" x14ac:dyDescent="0.25">
      <c r="A108" s="37">
        <v>130000</v>
      </c>
      <c r="B108" s="37">
        <v>130101</v>
      </c>
      <c r="C108" s="38" t="s">
        <v>781</v>
      </c>
      <c r="D108" s="68" t="s">
        <v>782</v>
      </c>
      <c r="E108" s="51" t="s">
        <v>98</v>
      </c>
      <c r="F108" s="57" t="s">
        <v>779</v>
      </c>
      <c r="G108" s="39"/>
      <c r="H108" s="37"/>
      <c r="I108" s="37" t="s">
        <v>74</v>
      </c>
      <c r="J108" s="40" t="s">
        <v>75</v>
      </c>
      <c r="K108" s="41" t="s">
        <v>75</v>
      </c>
      <c r="L108" s="52" t="s">
        <v>780</v>
      </c>
      <c r="M108" s="48">
        <v>45913</v>
      </c>
      <c r="N108" s="48">
        <v>45913</v>
      </c>
      <c r="O108" s="43" t="s">
        <v>79</v>
      </c>
      <c r="P108" s="44" t="s">
        <v>79</v>
      </c>
      <c r="Q108" s="45">
        <v>0</v>
      </c>
      <c r="R108" s="45">
        <v>0</v>
      </c>
      <c r="S108" s="46">
        <f t="shared" si="3"/>
        <v>0</v>
      </c>
      <c r="T108" s="37">
        <v>1</v>
      </c>
      <c r="U108" s="45">
        <v>120</v>
      </c>
      <c r="V108" s="37">
        <v>0</v>
      </c>
      <c r="W108" s="45">
        <v>0</v>
      </c>
      <c r="X108" s="37">
        <v>1</v>
      </c>
      <c r="Y108" s="46">
        <f t="shared" si="4"/>
        <v>120</v>
      </c>
      <c r="Z108" s="46">
        <f t="shared" si="0"/>
        <v>120</v>
      </c>
      <c r="AA108" s="63"/>
    </row>
    <row r="109" spans="1:27" ht="30" customHeight="1" x14ac:dyDescent="0.2">
      <c r="A109" s="37">
        <v>130000</v>
      </c>
      <c r="B109" s="37">
        <v>130101</v>
      </c>
      <c r="C109" s="38" t="s">
        <v>672</v>
      </c>
      <c r="D109" s="59" t="s">
        <v>473</v>
      </c>
      <c r="E109" s="51" t="s">
        <v>106</v>
      </c>
      <c r="F109" s="57" t="s">
        <v>779</v>
      </c>
      <c r="G109" s="39"/>
      <c r="H109" s="37"/>
      <c r="I109" s="37" t="s">
        <v>74</v>
      </c>
      <c r="J109" s="40" t="s">
        <v>75</v>
      </c>
      <c r="K109" s="41" t="s">
        <v>75</v>
      </c>
      <c r="L109" s="52" t="s">
        <v>780</v>
      </c>
      <c r="M109" s="48">
        <v>45913</v>
      </c>
      <c r="N109" s="48">
        <v>45913</v>
      </c>
      <c r="O109" s="43" t="s">
        <v>79</v>
      </c>
      <c r="P109" s="44" t="s">
        <v>79</v>
      </c>
      <c r="Q109" s="45">
        <v>0</v>
      </c>
      <c r="R109" s="45">
        <v>0</v>
      </c>
      <c r="S109" s="46">
        <f t="shared" si="3"/>
        <v>0</v>
      </c>
      <c r="T109" s="37">
        <v>1</v>
      </c>
      <c r="U109" s="45">
        <v>170.12</v>
      </c>
      <c r="V109" s="37">
        <v>0</v>
      </c>
      <c r="W109" s="45">
        <v>0</v>
      </c>
      <c r="X109" s="37">
        <v>1</v>
      </c>
      <c r="Y109" s="46">
        <f t="shared" si="4"/>
        <v>170.12</v>
      </c>
      <c r="Z109" s="46">
        <f t="shared" si="0"/>
        <v>170.12</v>
      </c>
      <c r="AA109" s="63"/>
    </row>
    <row r="110" spans="1:27" ht="30" customHeight="1" x14ac:dyDescent="0.2">
      <c r="A110" s="37">
        <v>130000</v>
      </c>
      <c r="B110" s="37">
        <v>130101</v>
      </c>
      <c r="C110" s="38" t="s">
        <v>186</v>
      </c>
      <c r="D110" s="50" t="s">
        <v>445</v>
      </c>
      <c r="E110" s="37" t="s">
        <v>188</v>
      </c>
      <c r="F110" s="37" t="s">
        <v>783</v>
      </c>
      <c r="G110" s="39"/>
      <c r="H110" s="37"/>
      <c r="I110" s="37" t="s">
        <v>74</v>
      </c>
      <c r="J110" s="40" t="s">
        <v>75</v>
      </c>
      <c r="K110" s="41" t="s">
        <v>75</v>
      </c>
      <c r="L110" s="41" t="s">
        <v>784</v>
      </c>
      <c r="M110" s="48">
        <v>45912</v>
      </c>
      <c r="N110" s="48">
        <v>45912</v>
      </c>
      <c r="O110" s="43" t="s">
        <v>79</v>
      </c>
      <c r="P110" s="44" t="s">
        <v>79</v>
      </c>
      <c r="Q110" s="45">
        <v>0</v>
      </c>
      <c r="R110" s="45">
        <v>0</v>
      </c>
      <c r="S110" s="46">
        <f t="shared" si="3"/>
        <v>0</v>
      </c>
      <c r="T110" s="37">
        <v>0</v>
      </c>
      <c r="U110" s="45">
        <v>0</v>
      </c>
      <c r="V110" s="37">
        <v>1</v>
      </c>
      <c r="W110" s="45">
        <v>72.540000000000006</v>
      </c>
      <c r="X110" s="37">
        <v>1</v>
      </c>
      <c r="Y110" s="46">
        <f t="shared" si="4"/>
        <v>72.540000000000006</v>
      </c>
      <c r="Z110" s="46">
        <f t="shared" si="0"/>
        <v>72.540000000000006</v>
      </c>
      <c r="AA110" s="63"/>
    </row>
    <row r="111" spans="1:27" ht="30" customHeight="1" x14ac:dyDescent="0.2">
      <c r="A111" s="37">
        <v>130000</v>
      </c>
      <c r="B111" s="37">
        <v>130101</v>
      </c>
      <c r="C111" s="38" t="s">
        <v>624</v>
      </c>
      <c r="D111" s="49"/>
      <c r="E111" s="51" t="s">
        <v>587</v>
      </c>
      <c r="F111" s="62" t="s">
        <v>785</v>
      </c>
      <c r="G111" s="39"/>
      <c r="H111" s="37"/>
      <c r="I111" s="37" t="s">
        <v>74</v>
      </c>
      <c r="J111" s="40" t="s">
        <v>75</v>
      </c>
      <c r="K111" s="41" t="s">
        <v>75</v>
      </c>
      <c r="L111" s="52" t="s">
        <v>786</v>
      </c>
      <c r="M111" s="58" t="s">
        <v>787</v>
      </c>
      <c r="N111" s="58" t="s">
        <v>778</v>
      </c>
      <c r="O111" s="43" t="s">
        <v>79</v>
      </c>
      <c r="P111" s="44" t="s">
        <v>79</v>
      </c>
      <c r="Q111" s="45">
        <v>0</v>
      </c>
      <c r="R111" s="45">
        <v>0</v>
      </c>
      <c r="S111" s="46">
        <f t="shared" si="3"/>
        <v>0</v>
      </c>
      <c r="T111" s="37">
        <v>2</v>
      </c>
      <c r="U111" s="45">
        <v>170.12</v>
      </c>
      <c r="V111" s="37">
        <v>2</v>
      </c>
      <c r="W111" s="45">
        <v>57</v>
      </c>
      <c r="X111" s="37">
        <v>4</v>
      </c>
      <c r="Y111" s="46">
        <f t="shared" si="4"/>
        <v>454.24</v>
      </c>
      <c r="Z111" s="46">
        <f t="shared" si="0"/>
        <v>454.24</v>
      </c>
      <c r="AA111" s="63"/>
    </row>
    <row r="112" spans="1:27" ht="30" customHeight="1" x14ac:dyDescent="0.2">
      <c r="A112" s="37">
        <v>130000</v>
      </c>
      <c r="B112" s="37">
        <v>130101</v>
      </c>
      <c r="C112" s="38" t="s">
        <v>788</v>
      </c>
      <c r="D112" s="59" t="s">
        <v>789</v>
      </c>
      <c r="E112" s="51" t="s">
        <v>790</v>
      </c>
      <c r="F112" s="51" t="s">
        <v>705</v>
      </c>
      <c r="G112" s="39"/>
      <c r="H112" s="37"/>
      <c r="I112" s="37" t="s">
        <v>74</v>
      </c>
      <c r="J112" s="40" t="s">
        <v>75</v>
      </c>
      <c r="K112" s="41" t="s">
        <v>75</v>
      </c>
      <c r="L112" s="52" t="s">
        <v>784</v>
      </c>
      <c r="M112" s="48">
        <v>45912</v>
      </c>
      <c r="N112" s="48">
        <v>45912</v>
      </c>
      <c r="O112" s="43" t="s">
        <v>79</v>
      </c>
      <c r="P112" s="44" t="s">
        <v>79</v>
      </c>
      <c r="Q112" s="45">
        <v>0</v>
      </c>
      <c r="R112" s="45">
        <v>0</v>
      </c>
      <c r="S112" s="46">
        <f t="shared" si="3"/>
        <v>0</v>
      </c>
      <c r="T112" s="37">
        <v>0</v>
      </c>
      <c r="U112" s="45">
        <v>0</v>
      </c>
      <c r="V112" s="37">
        <v>1</v>
      </c>
      <c r="W112" s="45">
        <v>57</v>
      </c>
      <c r="X112" s="37">
        <v>1</v>
      </c>
      <c r="Y112" s="46">
        <f t="shared" si="4"/>
        <v>57</v>
      </c>
      <c r="Z112" s="46">
        <f t="shared" si="0"/>
        <v>57</v>
      </c>
      <c r="AA112" s="63"/>
    </row>
    <row r="113" spans="1:27" ht="30" customHeight="1" x14ac:dyDescent="0.2">
      <c r="A113" s="37">
        <v>130000</v>
      </c>
      <c r="B113" s="37">
        <v>130101</v>
      </c>
      <c r="C113" s="38" t="s">
        <v>684</v>
      </c>
      <c r="D113" s="59" t="s">
        <v>685</v>
      </c>
      <c r="E113" s="51" t="s">
        <v>570</v>
      </c>
      <c r="F113" s="51" t="s">
        <v>705</v>
      </c>
      <c r="G113" s="39"/>
      <c r="H113" s="37"/>
      <c r="I113" s="37" t="s">
        <v>74</v>
      </c>
      <c r="J113" s="40" t="s">
        <v>75</v>
      </c>
      <c r="K113" s="41" t="s">
        <v>75</v>
      </c>
      <c r="L113" s="52" t="s">
        <v>784</v>
      </c>
      <c r="M113" s="48">
        <v>45912</v>
      </c>
      <c r="N113" s="48">
        <v>45912</v>
      </c>
      <c r="O113" s="43" t="s">
        <v>79</v>
      </c>
      <c r="P113" s="44" t="s">
        <v>79</v>
      </c>
      <c r="Q113" s="45">
        <v>0</v>
      </c>
      <c r="R113" s="45">
        <v>0</v>
      </c>
      <c r="S113" s="46">
        <f t="shared" si="3"/>
        <v>0</v>
      </c>
      <c r="T113" s="37">
        <v>0</v>
      </c>
      <c r="U113" s="45">
        <v>0</v>
      </c>
      <c r="V113" s="37">
        <v>1</v>
      </c>
      <c r="W113" s="45">
        <v>57</v>
      </c>
      <c r="X113" s="37">
        <v>1</v>
      </c>
      <c r="Y113" s="46">
        <f t="shared" si="4"/>
        <v>57</v>
      </c>
      <c r="Z113" s="46">
        <f t="shared" si="0"/>
        <v>57</v>
      </c>
      <c r="AA113" s="63"/>
    </row>
    <row r="114" spans="1:27" ht="30" customHeight="1" x14ac:dyDescent="0.2">
      <c r="A114" s="37">
        <v>130000</v>
      </c>
      <c r="B114" s="37">
        <v>130101</v>
      </c>
      <c r="C114" s="38" t="s">
        <v>141</v>
      </c>
      <c r="D114" s="59" t="s">
        <v>142</v>
      </c>
      <c r="E114" s="51" t="s">
        <v>791</v>
      </c>
      <c r="F114" s="54" t="s">
        <v>792</v>
      </c>
      <c r="G114" s="39"/>
      <c r="H114" s="37"/>
      <c r="I114" s="37" t="s">
        <v>74</v>
      </c>
      <c r="J114" s="40" t="s">
        <v>75</v>
      </c>
      <c r="K114" s="41" t="s">
        <v>75</v>
      </c>
      <c r="L114" s="52" t="s">
        <v>431</v>
      </c>
      <c r="M114" s="48">
        <v>45909</v>
      </c>
      <c r="N114" s="48">
        <v>45909</v>
      </c>
      <c r="O114" s="43" t="s">
        <v>79</v>
      </c>
      <c r="P114" s="44" t="s">
        <v>79</v>
      </c>
      <c r="Q114" s="45">
        <v>0</v>
      </c>
      <c r="R114" s="45">
        <v>0</v>
      </c>
      <c r="S114" s="46">
        <f t="shared" si="3"/>
        <v>0</v>
      </c>
      <c r="T114" s="37">
        <v>0</v>
      </c>
      <c r="U114" s="45">
        <v>0</v>
      </c>
      <c r="V114" s="37">
        <v>1</v>
      </c>
      <c r="W114" s="45">
        <v>57</v>
      </c>
      <c r="X114" s="37">
        <v>1</v>
      </c>
      <c r="Y114" s="46">
        <f t="shared" si="4"/>
        <v>57</v>
      </c>
      <c r="Z114" s="46">
        <f t="shared" si="0"/>
        <v>57</v>
      </c>
      <c r="AA114" s="63"/>
    </row>
    <row r="115" spans="1:27" ht="30" customHeight="1" x14ac:dyDescent="0.2">
      <c r="A115" s="37">
        <v>130000</v>
      </c>
      <c r="B115" s="37">
        <v>130101</v>
      </c>
      <c r="C115" s="38" t="s">
        <v>478</v>
      </c>
      <c r="D115" s="49">
        <v>3526747</v>
      </c>
      <c r="E115" s="37" t="s">
        <v>628</v>
      </c>
      <c r="F115" s="54" t="s">
        <v>785</v>
      </c>
      <c r="G115" s="39"/>
      <c r="H115" s="37"/>
      <c r="I115" s="37" t="s">
        <v>74</v>
      </c>
      <c r="J115" s="40" t="s">
        <v>75</v>
      </c>
      <c r="K115" s="41" t="s">
        <v>75</v>
      </c>
      <c r="L115" s="52" t="s">
        <v>786</v>
      </c>
      <c r="M115" s="58" t="s">
        <v>787</v>
      </c>
      <c r="N115" s="58" t="s">
        <v>778</v>
      </c>
      <c r="O115" s="43" t="s">
        <v>79</v>
      </c>
      <c r="P115" s="44" t="s">
        <v>79</v>
      </c>
      <c r="Q115" s="45">
        <v>0</v>
      </c>
      <c r="R115" s="45">
        <v>0</v>
      </c>
      <c r="S115" s="46">
        <f t="shared" si="3"/>
        <v>0</v>
      </c>
      <c r="T115" s="37">
        <v>2</v>
      </c>
      <c r="U115" s="45">
        <v>170.12</v>
      </c>
      <c r="V115" s="37">
        <v>2</v>
      </c>
      <c r="W115" s="45">
        <v>57</v>
      </c>
      <c r="X115" s="37">
        <v>4</v>
      </c>
      <c r="Y115" s="46">
        <f t="shared" si="4"/>
        <v>454.24</v>
      </c>
      <c r="Z115" s="46">
        <f t="shared" si="0"/>
        <v>454.24</v>
      </c>
      <c r="AA115" s="63"/>
    </row>
    <row r="116" spans="1:27" ht="30" customHeight="1" x14ac:dyDescent="0.25">
      <c r="A116" s="37">
        <v>130000</v>
      </c>
      <c r="B116" s="37">
        <v>130101</v>
      </c>
      <c r="C116" s="38" t="s">
        <v>793</v>
      </c>
      <c r="D116" s="60" t="s">
        <v>794</v>
      </c>
      <c r="E116" s="51" t="s">
        <v>795</v>
      </c>
      <c r="F116" s="54" t="s">
        <v>796</v>
      </c>
      <c r="G116" s="39"/>
      <c r="H116" s="37"/>
      <c r="I116" s="37" t="s">
        <v>74</v>
      </c>
      <c r="J116" s="40" t="s">
        <v>75</v>
      </c>
      <c r="K116" s="41" t="s">
        <v>75</v>
      </c>
      <c r="L116" s="52" t="s">
        <v>646</v>
      </c>
      <c r="M116" s="48">
        <v>45909</v>
      </c>
      <c r="N116" s="48">
        <v>45909</v>
      </c>
      <c r="O116" s="43" t="s">
        <v>79</v>
      </c>
      <c r="P116" s="44" t="s">
        <v>79</v>
      </c>
      <c r="Q116" s="45">
        <v>0</v>
      </c>
      <c r="R116" s="45">
        <v>0</v>
      </c>
      <c r="S116" s="46">
        <f t="shared" si="3"/>
        <v>0</v>
      </c>
      <c r="T116" s="37">
        <v>0</v>
      </c>
      <c r="U116" s="45">
        <v>0</v>
      </c>
      <c r="V116" s="37">
        <v>1</v>
      </c>
      <c r="W116" s="45">
        <v>55</v>
      </c>
      <c r="X116" s="37">
        <v>1</v>
      </c>
      <c r="Y116" s="46">
        <f t="shared" si="4"/>
        <v>55</v>
      </c>
      <c r="Z116" s="46">
        <f t="shared" si="0"/>
        <v>55</v>
      </c>
      <c r="AA116" s="63"/>
    </row>
    <row r="117" spans="1:27" ht="30" customHeight="1" x14ac:dyDescent="0.25">
      <c r="A117" s="37">
        <v>130000</v>
      </c>
      <c r="B117" s="37">
        <v>130101</v>
      </c>
      <c r="C117" s="38" t="s">
        <v>672</v>
      </c>
      <c r="D117" s="54" t="s">
        <v>473</v>
      </c>
      <c r="E117" s="51" t="s">
        <v>106</v>
      </c>
      <c r="F117" s="54" t="s">
        <v>796</v>
      </c>
      <c r="G117" s="39"/>
      <c r="H117" s="37"/>
      <c r="I117" s="37" t="s">
        <v>74</v>
      </c>
      <c r="J117" s="40" t="s">
        <v>75</v>
      </c>
      <c r="K117" s="41" t="s">
        <v>75</v>
      </c>
      <c r="L117" s="52" t="s">
        <v>646</v>
      </c>
      <c r="M117" s="48">
        <v>45909</v>
      </c>
      <c r="N117" s="48">
        <v>45909</v>
      </c>
      <c r="O117" s="43" t="s">
        <v>79</v>
      </c>
      <c r="P117" s="44" t="s">
        <v>79</v>
      </c>
      <c r="Q117" s="45">
        <v>0</v>
      </c>
      <c r="R117" s="45">
        <v>0</v>
      </c>
      <c r="S117" s="46">
        <f t="shared" si="3"/>
        <v>0</v>
      </c>
      <c r="T117" s="37">
        <v>0</v>
      </c>
      <c r="U117" s="45">
        <v>0</v>
      </c>
      <c r="V117" s="37">
        <v>1</v>
      </c>
      <c r="W117" s="45">
        <v>57</v>
      </c>
      <c r="X117" s="37">
        <v>1</v>
      </c>
      <c r="Y117" s="46">
        <f t="shared" si="4"/>
        <v>57</v>
      </c>
      <c r="Z117" s="46">
        <f t="shared" si="0"/>
        <v>57</v>
      </c>
      <c r="AA117" s="63"/>
    </row>
    <row r="118" spans="1:27" ht="30" customHeight="1" x14ac:dyDescent="0.2">
      <c r="A118" s="37">
        <v>130000</v>
      </c>
      <c r="B118" s="37">
        <v>130101</v>
      </c>
      <c r="C118" s="38" t="s">
        <v>201</v>
      </c>
      <c r="D118" s="49" t="s">
        <v>231</v>
      </c>
      <c r="E118" s="37" t="s">
        <v>72</v>
      </c>
      <c r="F118" s="37" t="s">
        <v>73</v>
      </c>
      <c r="G118" s="39"/>
      <c r="H118" s="37"/>
      <c r="I118" s="37" t="s">
        <v>74</v>
      </c>
      <c r="J118" s="40" t="s">
        <v>75</v>
      </c>
      <c r="K118" s="41" t="s">
        <v>75</v>
      </c>
      <c r="L118" s="52" t="s">
        <v>83</v>
      </c>
      <c r="M118" s="48">
        <v>45880</v>
      </c>
      <c r="N118" s="48">
        <v>45880</v>
      </c>
      <c r="O118" s="43" t="s">
        <v>79</v>
      </c>
      <c r="P118" s="44" t="s">
        <v>79</v>
      </c>
      <c r="Q118" s="45">
        <v>0</v>
      </c>
      <c r="R118" s="45">
        <v>0</v>
      </c>
      <c r="S118" s="46">
        <f t="shared" si="3"/>
        <v>0</v>
      </c>
      <c r="T118" s="37">
        <v>0</v>
      </c>
      <c r="U118" s="45">
        <v>0</v>
      </c>
      <c r="V118" s="37">
        <v>1</v>
      </c>
      <c r="W118" s="45">
        <v>55</v>
      </c>
      <c r="X118" s="37">
        <v>1</v>
      </c>
      <c r="Y118" s="46">
        <f t="shared" si="4"/>
        <v>55</v>
      </c>
      <c r="Z118" s="46">
        <f t="shared" si="0"/>
        <v>55</v>
      </c>
      <c r="AA118" s="63"/>
    </row>
    <row r="119" spans="1:27" ht="30" customHeight="1" x14ac:dyDescent="0.2">
      <c r="A119" s="37">
        <v>130000</v>
      </c>
      <c r="B119" s="37">
        <v>130101</v>
      </c>
      <c r="C119" s="38" t="s">
        <v>156</v>
      </c>
      <c r="D119" s="50" t="s">
        <v>432</v>
      </c>
      <c r="E119" s="51" t="s">
        <v>327</v>
      </c>
      <c r="F119" s="59" t="s">
        <v>797</v>
      </c>
      <c r="G119" s="39"/>
      <c r="H119" s="37"/>
      <c r="I119" s="37" t="s">
        <v>74</v>
      </c>
      <c r="J119" s="40" t="s">
        <v>75</v>
      </c>
      <c r="K119" s="41" t="s">
        <v>75</v>
      </c>
      <c r="L119" s="52" t="s">
        <v>174</v>
      </c>
      <c r="M119" s="48">
        <v>45883</v>
      </c>
      <c r="N119" s="48">
        <v>45883</v>
      </c>
      <c r="O119" s="43" t="s">
        <v>79</v>
      </c>
      <c r="P119" s="44" t="s">
        <v>79</v>
      </c>
      <c r="Q119" s="45">
        <v>0</v>
      </c>
      <c r="R119" s="45">
        <v>0</v>
      </c>
      <c r="S119" s="46">
        <f t="shared" si="3"/>
        <v>0</v>
      </c>
      <c r="T119" s="37">
        <v>0</v>
      </c>
      <c r="U119" s="45">
        <v>0</v>
      </c>
      <c r="V119" s="37">
        <v>1</v>
      </c>
      <c r="W119" s="45">
        <v>57</v>
      </c>
      <c r="X119" s="37">
        <v>1</v>
      </c>
      <c r="Y119" s="46">
        <f t="shared" si="4"/>
        <v>57</v>
      </c>
      <c r="Z119" s="46">
        <f t="shared" si="0"/>
        <v>57</v>
      </c>
      <c r="AA119" s="63"/>
    </row>
    <row r="120" spans="1:27" ht="30" customHeight="1" x14ac:dyDescent="0.2">
      <c r="A120" s="37">
        <v>130000</v>
      </c>
      <c r="B120" s="37">
        <v>130101</v>
      </c>
      <c r="C120" s="38" t="s">
        <v>331</v>
      </c>
      <c r="D120" s="60">
        <v>14567412</v>
      </c>
      <c r="E120" s="51" t="s">
        <v>106</v>
      </c>
      <c r="F120" s="59" t="s">
        <v>797</v>
      </c>
      <c r="G120" s="39"/>
      <c r="H120" s="37"/>
      <c r="I120" s="37" t="s">
        <v>74</v>
      </c>
      <c r="J120" s="40" t="s">
        <v>75</v>
      </c>
      <c r="K120" s="41" t="s">
        <v>75</v>
      </c>
      <c r="L120" s="52" t="s">
        <v>174</v>
      </c>
      <c r="M120" s="48">
        <v>45883</v>
      </c>
      <c r="N120" s="48">
        <v>45883</v>
      </c>
      <c r="O120" s="43" t="s">
        <v>79</v>
      </c>
      <c r="P120" s="44" t="s">
        <v>79</v>
      </c>
      <c r="Q120" s="45">
        <v>0</v>
      </c>
      <c r="R120" s="45">
        <v>0</v>
      </c>
      <c r="S120" s="46">
        <f t="shared" si="3"/>
        <v>0</v>
      </c>
      <c r="T120" s="37">
        <v>0</v>
      </c>
      <c r="U120" s="45">
        <v>0</v>
      </c>
      <c r="V120" s="37">
        <v>1</v>
      </c>
      <c r="W120" s="45">
        <v>57</v>
      </c>
      <c r="X120" s="37">
        <v>1</v>
      </c>
      <c r="Y120" s="46">
        <f t="shared" si="4"/>
        <v>57</v>
      </c>
      <c r="Z120" s="46">
        <f t="shared" si="0"/>
        <v>57</v>
      </c>
      <c r="AA120" s="63"/>
    </row>
    <row r="121" spans="1:27" ht="30" customHeight="1" x14ac:dyDescent="0.2">
      <c r="A121" s="37">
        <v>130000</v>
      </c>
      <c r="B121" s="37">
        <v>130101</v>
      </c>
      <c r="C121" s="38" t="s">
        <v>222</v>
      </c>
      <c r="D121" s="49" t="s">
        <v>412</v>
      </c>
      <c r="E121" s="51" t="s">
        <v>72</v>
      </c>
      <c r="F121" s="51" t="s">
        <v>73</v>
      </c>
      <c r="G121" s="39"/>
      <c r="H121" s="37"/>
      <c r="I121" s="37" t="s">
        <v>74</v>
      </c>
      <c r="J121" s="40" t="s">
        <v>75</v>
      </c>
      <c r="K121" s="41" t="s">
        <v>75</v>
      </c>
      <c r="L121" s="52" t="s">
        <v>237</v>
      </c>
      <c r="M121" s="48">
        <v>45909</v>
      </c>
      <c r="N121" s="48">
        <v>45909</v>
      </c>
      <c r="O121" s="43" t="s">
        <v>79</v>
      </c>
      <c r="P121" s="44" t="s">
        <v>79</v>
      </c>
      <c r="Q121" s="45">
        <v>0</v>
      </c>
      <c r="R121" s="45">
        <v>0</v>
      </c>
      <c r="S121" s="46">
        <f t="shared" si="3"/>
        <v>0</v>
      </c>
      <c r="T121" s="37">
        <v>0</v>
      </c>
      <c r="U121" s="45">
        <v>0</v>
      </c>
      <c r="V121" s="37">
        <v>1</v>
      </c>
      <c r="W121" s="45">
        <v>55</v>
      </c>
      <c r="X121" s="37">
        <v>1</v>
      </c>
      <c r="Y121" s="46">
        <f t="shared" si="4"/>
        <v>55</v>
      </c>
      <c r="Z121" s="46">
        <f t="shared" si="0"/>
        <v>55</v>
      </c>
      <c r="AA121" s="63"/>
    </row>
    <row r="122" spans="1:27" ht="30" customHeight="1" x14ac:dyDescent="0.2">
      <c r="A122" s="37">
        <v>130000</v>
      </c>
      <c r="B122" s="37">
        <v>130101</v>
      </c>
      <c r="C122" s="38" t="s">
        <v>331</v>
      </c>
      <c r="D122" s="60">
        <v>14567412</v>
      </c>
      <c r="E122" s="51" t="s">
        <v>106</v>
      </c>
      <c r="F122" s="54" t="s">
        <v>798</v>
      </c>
      <c r="G122" s="39"/>
      <c r="H122" s="37"/>
      <c r="I122" s="37" t="s">
        <v>74</v>
      </c>
      <c r="J122" s="40" t="s">
        <v>75</v>
      </c>
      <c r="K122" s="41" t="s">
        <v>75</v>
      </c>
      <c r="L122" s="52" t="s">
        <v>160</v>
      </c>
      <c r="M122" s="48">
        <v>45910</v>
      </c>
      <c r="N122" s="48">
        <v>45910</v>
      </c>
      <c r="O122" s="43" t="s">
        <v>79</v>
      </c>
      <c r="P122" s="44" t="s">
        <v>79</v>
      </c>
      <c r="Q122" s="45">
        <v>0</v>
      </c>
      <c r="R122" s="45">
        <v>0</v>
      </c>
      <c r="S122" s="46">
        <f t="shared" si="3"/>
        <v>0</v>
      </c>
      <c r="T122" s="37">
        <v>0</v>
      </c>
      <c r="U122" s="45">
        <v>0</v>
      </c>
      <c r="V122" s="37">
        <v>1</v>
      </c>
      <c r="W122" s="45">
        <v>57</v>
      </c>
      <c r="X122" s="37">
        <v>1</v>
      </c>
      <c r="Y122" s="46">
        <f t="shared" si="4"/>
        <v>57</v>
      </c>
      <c r="Z122" s="46">
        <f t="shared" si="0"/>
        <v>57</v>
      </c>
      <c r="AA122" s="63"/>
    </row>
    <row r="123" spans="1:27" ht="30" customHeight="1" x14ac:dyDescent="0.2">
      <c r="A123" s="37">
        <v>130000</v>
      </c>
      <c r="B123" s="37">
        <v>130101</v>
      </c>
      <c r="C123" s="38" t="s">
        <v>744</v>
      </c>
      <c r="D123" s="49"/>
      <c r="E123" s="51" t="s">
        <v>799</v>
      </c>
      <c r="F123" s="54" t="s">
        <v>800</v>
      </c>
      <c r="G123" s="39"/>
      <c r="H123" s="37"/>
      <c r="I123" s="37" t="s">
        <v>74</v>
      </c>
      <c r="J123" s="40" t="s">
        <v>75</v>
      </c>
      <c r="K123" s="41" t="s">
        <v>75</v>
      </c>
      <c r="L123" s="52" t="s">
        <v>801</v>
      </c>
      <c r="M123" s="48">
        <v>45916</v>
      </c>
      <c r="N123" s="58" t="s">
        <v>802</v>
      </c>
      <c r="O123" s="43" t="s">
        <v>79</v>
      </c>
      <c r="P123" s="44" t="s">
        <v>79</v>
      </c>
      <c r="Q123" s="45">
        <v>0</v>
      </c>
      <c r="R123" s="45">
        <v>0</v>
      </c>
      <c r="S123" s="46">
        <f t="shared" si="3"/>
        <v>0</v>
      </c>
      <c r="T123" s="37">
        <v>2</v>
      </c>
      <c r="U123" s="45">
        <v>170.12</v>
      </c>
      <c r="V123" s="37">
        <v>1</v>
      </c>
      <c r="W123" s="45">
        <v>57</v>
      </c>
      <c r="X123" s="37">
        <v>3</v>
      </c>
      <c r="Y123" s="46">
        <f t="shared" si="4"/>
        <v>397.24</v>
      </c>
      <c r="Z123" s="46">
        <f t="shared" si="0"/>
        <v>397.24</v>
      </c>
      <c r="AA123" s="63"/>
    </row>
    <row r="124" spans="1:27" ht="30" customHeight="1" x14ac:dyDescent="0.3">
      <c r="A124" s="37">
        <v>130000</v>
      </c>
      <c r="B124" s="37">
        <v>130101</v>
      </c>
      <c r="C124" s="38" t="s">
        <v>772</v>
      </c>
      <c r="D124" s="49"/>
      <c r="E124" s="51" t="s">
        <v>773</v>
      </c>
      <c r="F124" s="54" t="s">
        <v>803</v>
      </c>
      <c r="G124" s="39"/>
      <c r="H124" s="37"/>
      <c r="I124" s="37" t="s">
        <v>74</v>
      </c>
      <c r="J124" s="40" t="s">
        <v>75</v>
      </c>
      <c r="K124" s="52" t="s">
        <v>126</v>
      </c>
      <c r="L124" s="52" t="s">
        <v>127</v>
      </c>
      <c r="M124" s="48">
        <v>45936</v>
      </c>
      <c r="N124" s="48">
        <v>45938</v>
      </c>
      <c r="O124" s="43" t="s">
        <v>79</v>
      </c>
      <c r="P124" s="44" t="s">
        <v>79</v>
      </c>
      <c r="Q124" s="45">
        <v>0</v>
      </c>
      <c r="R124" s="45">
        <v>0</v>
      </c>
      <c r="S124" s="46">
        <f t="shared" si="3"/>
        <v>0</v>
      </c>
      <c r="T124" s="37">
        <v>2</v>
      </c>
      <c r="U124" s="45">
        <v>475.13</v>
      </c>
      <c r="V124" s="37">
        <v>1</v>
      </c>
      <c r="W124" s="45">
        <v>142.53</v>
      </c>
      <c r="X124" s="37">
        <v>3</v>
      </c>
      <c r="Y124" s="46">
        <f t="shared" si="4"/>
        <v>1092.79</v>
      </c>
      <c r="Z124" s="46">
        <f t="shared" si="0"/>
        <v>1092.79</v>
      </c>
      <c r="AA124" s="63"/>
    </row>
    <row r="125" spans="1:27" ht="30" customHeight="1" x14ac:dyDescent="0.2">
      <c r="A125" s="37">
        <v>130000</v>
      </c>
      <c r="B125" s="37">
        <v>130101</v>
      </c>
      <c r="C125" s="38" t="s">
        <v>167</v>
      </c>
      <c r="D125" s="54" t="s">
        <v>305</v>
      </c>
      <c r="E125" s="51" t="s">
        <v>72</v>
      </c>
      <c r="F125" s="37" t="s">
        <v>73</v>
      </c>
      <c r="G125" s="39"/>
      <c r="H125" s="37"/>
      <c r="I125" s="37" t="s">
        <v>74</v>
      </c>
      <c r="J125" s="40" t="s">
        <v>75</v>
      </c>
      <c r="K125" s="41" t="s">
        <v>75</v>
      </c>
      <c r="L125" s="52" t="s">
        <v>646</v>
      </c>
      <c r="M125" s="48">
        <v>45909</v>
      </c>
      <c r="N125" s="48">
        <v>45909</v>
      </c>
      <c r="O125" s="43" t="s">
        <v>79</v>
      </c>
      <c r="P125" s="44" t="s">
        <v>79</v>
      </c>
      <c r="Q125" s="45">
        <v>0</v>
      </c>
      <c r="R125" s="45">
        <v>0</v>
      </c>
      <c r="S125" s="46">
        <f t="shared" si="3"/>
        <v>0</v>
      </c>
      <c r="T125" s="37">
        <v>0</v>
      </c>
      <c r="U125" s="45">
        <v>0</v>
      </c>
      <c r="V125" s="37">
        <v>1</v>
      </c>
      <c r="W125" s="45">
        <v>55</v>
      </c>
      <c r="X125" s="37">
        <v>1</v>
      </c>
      <c r="Y125" s="46">
        <f t="shared" si="4"/>
        <v>55</v>
      </c>
      <c r="Z125" s="46">
        <f t="shared" si="0"/>
        <v>55</v>
      </c>
      <c r="AA125" s="63"/>
    </row>
    <row r="126" spans="1:27" ht="30" customHeight="1" x14ac:dyDescent="0.2">
      <c r="A126" s="37">
        <v>130000</v>
      </c>
      <c r="B126" s="37">
        <v>130101</v>
      </c>
      <c r="C126" s="38" t="s">
        <v>156</v>
      </c>
      <c r="D126" s="50" t="s">
        <v>432</v>
      </c>
      <c r="E126" s="51" t="s">
        <v>327</v>
      </c>
      <c r="F126" s="54" t="s">
        <v>797</v>
      </c>
      <c r="G126" s="39"/>
      <c r="H126" s="37"/>
      <c r="I126" s="37" t="s">
        <v>74</v>
      </c>
      <c r="J126" s="40" t="s">
        <v>75</v>
      </c>
      <c r="K126" s="41" t="s">
        <v>75</v>
      </c>
      <c r="L126" s="52" t="s">
        <v>143</v>
      </c>
      <c r="M126" s="48">
        <v>45936</v>
      </c>
      <c r="N126" s="48">
        <v>45936</v>
      </c>
      <c r="O126" s="43" t="s">
        <v>79</v>
      </c>
      <c r="P126" s="44" t="s">
        <v>79</v>
      </c>
      <c r="Q126" s="45">
        <v>0</v>
      </c>
      <c r="R126" s="45">
        <v>0</v>
      </c>
      <c r="S126" s="46">
        <f t="shared" si="3"/>
        <v>0</v>
      </c>
      <c r="T126" s="37">
        <v>0</v>
      </c>
      <c r="U126" s="45">
        <v>0</v>
      </c>
      <c r="V126" s="37">
        <v>1</v>
      </c>
      <c r="W126" s="45">
        <v>57</v>
      </c>
      <c r="X126" s="37">
        <v>1</v>
      </c>
      <c r="Y126" s="46">
        <f t="shared" si="4"/>
        <v>57</v>
      </c>
      <c r="Z126" s="46">
        <f t="shared" si="0"/>
        <v>57</v>
      </c>
      <c r="AA126" s="63"/>
    </row>
    <row r="127" spans="1:27" ht="30" customHeight="1" x14ac:dyDescent="0.2">
      <c r="A127" s="37">
        <v>130000</v>
      </c>
      <c r="B127" s="37">
        <v>130101</v>
      </c>
      <c r="C127" s="38" t="s">
        <v>331</v>
      </c>
      <c r="D127" s="60">
        <v>14567412</v>
      </c>
      <c r="E127" s="51" t="s">
        <v>106</v>
      </c>
      <c r="F127" s="62" t="s">
        <v>797</v>
      </c>
      <c r="G127" s="39"/>
      <c r="H127" s="37"/>
      <c r="I127" s="37" t="s">
        <v>74</v>
      </c>
      <c r="J127" s="40" t="s">
        <v>75</v>
      </c>
      <c r="K127" s="41" t="s">
        <v>75</v>
      </c>
      <c r="L127" s="52" t="s">
        <v>143</v>
      </c>
      <c r="M127" s="48">
        <v>45936</v>
      </c>
      <c r="N127" s="48">
        <v>45936</v>
      </c>
      <c r="O127" s="43" t="s">
        <v>79</v>
      </c>
      <c r="P127" s="44" t="s">
        <v>79</v>
      </c>
      <c r="Q127" s="45">
        <v>0</v>
      </c>
      <c r="R127" s="45">
        <v>0</v>
      </c>
      <c r="S127" s="46">
        <f t="shared" si="3"/>
        <v>0</v>
      </c>
      <c r="T127" s="37">
        <v>0</v>
      </c>
      <c r="U127" s="45">
        <v>0</v>
      </c>
      <c r="V127" s="37">
        <v>1</v>
      </c>
      <c r="W127" s="45">
        <v>57</v>
      </c>
      <c r="X127" s="37">
        <v>1</v>
      </c>
      <c r="Y127" s="46">
        <f t="shared" si="4"/>
        <v>57</v>
      </c>
      <c r="Z127" s="46">
        <f t="shared" si="0"/>
        <v>57</v>
      </c>
      <c r="AA127" s="63"/>
    </row>
    <row r="128" spans="1:27" ht="30" customHeight="1" x14ac:dyDescent="0.2">
      <c r="A128" s="37">
        <v>130000</v>
      </c>
      <c r="B128" s="37">
        <v>130101</v>
      </c>
      <c r="C128" s="38" t="s">
        <v>804</v>
      </c>
      <c r="D128" s="54"/>
      <c r="E128" s="62" t="s">
        <v>805</v>
      </c>
      <c r="F128" s="54" t="s">
        <v>806</v>
      </c>
      <c r="G128" s="39"/>
      <c r="H128" s="37"/>
      <c r="I128" s="37" t="s">
        <v>74</v>
      </c>
      <c r="J128" s="40" t="s">
        <v>75</v>
      </c>
      <c r="K128" s="41" t="s">
        <v>75</v>
      </c>
      <c r="L128" s="52" t="s">
        <v>746</v>
      </c>
      <c r="M128" s="48">
        <v>45874</v>
      </c>
      <c r="N128" s="48">
        <v>45877</v>
      </c>
      <c r="O128" s="43" t="s">
        <v>79</v>
      </c>
      <c r="P128" s="44" t="s">
        <v>79</v>
      </c>
      <c r="Q128" s="45">
        <v>0</v>
      </c>
      <c r="R128" s="45">
        <v>0</v>
      </c>
      <c r="S128" s="46">
        <f t="shared" ref="S128:S143" si="5">Q128+R128</f>
        <v>0</v>
      </c>
      <c r="T128" s="37">
        <v>3</v>
      </c>
      <c r="U128" s="45">
        <v>170.12</v>
      </c>
      <c r="V128" s="37">
        <v>1</v>
      </c>
      <c r="W128" s="45">
        <v>57</v>
      </c>
      <c r="X128" s="37">
        <v>4</v>
      </c>
      <c r="Y128" s="46">
        <f t="shared" si="4"/>
        <v>567.36</v>
      </c>
      <c r="Z128" s="46">
        <f t="shared" si="0"/>
        <v>567.36</v>
      </c>
      <c r="AA128" s="63"/>
    </row>
    <row r="129" spans="1:27" ht="30" customHeight="1" x14ac:dyDescent="0.2">
      <c r="A129" s="37">
        <v>130000</v>
      </c>
      <c r="B129" s="37">
        <v>130101</v>
      </c>
      <c r="C129" s="38" t="s">
        <v>807</v>
      </c>
      <c r="D129" s="49"/>
      <c r="E129" s="54" t="s">
        <v>740</v>
      </c>
      <c r="F129" s="54" t="s">
        <v>806</v>
      </c>
      <c r="G129" s="39"/>
      <c r="H129" s="37"/>
      <c r="I129" s="37" t="s">
        <v>74</v>
      </c>
      <c r="J129" s="40" t="s">
        <v>75</v>
      </c>
      <c r="K129" s="41" t="s">
        <v>75</v>
      </c>
      <c r="L129" s="52" t="s">
        <v>746</v>
      </c>
      <c r="M129" s="48">
        <v>45874</v>
      </c>
      <c r="N129" s="48">
        <v>45877</v>
      </c>
      <c r="O129" s="43" t="s">
        <v>79</v>
      </c>
      <c r="P129" s="44" t="s">
        <v>79</v>
      </c>
      <c r="Q129" s="45">
        <v>0</v>
      </c>
      <c r="R129" s="45">
        <v>0</v>
      </c>
      <c r="S129" s="46">
        <f t="shared" si="5"/>
        <v>0</v>
      </c>
      <c r="T129" s="37">
        <v>3</v>
      </c>
      <c r="U129" s="45">
        <v>170.12</v>
      </c>
      <c r="V129" s="37">
        <v>1</v>
      </c>
      <c r="W129" s="45">
        <v>57</v>
      </c>
      <c r="X129" s="37">
        <v>4</v>
      </c>
      <c r="Y129" s="46">
        <f t="shared" si="4"/>
        <v>567.36</v>
      </c>
      <c r="Z129" s="46">
        <f t="shared" si="0"/>
        <v>567.36</v>
      </c>
      <c r="AA129" s="63"/>
    </row>
    <row r="130" spans="1:27" ht="30" customHeight="1" x14ac:dyDescent="0.2">
      <c r="A130" s="37">
        <v>130000</v>
      </c>
      <c r="B130" s="37">
        <v>130101</v>
      </c>
      <c r="C130" s="38" t="s">
        <v>808</v>
      </c>
      <c r="D130" s="49"/>
      <c r="E130" s="54" t="s">
        <v>740</v>
      </c>
      <c r="F130" s="54" t="s">
        <v>806</v>
      </c>
      <c r="G130" s="39"/>
      <c r="H130" s="37"/>
      <c r="I130" s="37" t="s">
        <v>74</v>
      </c>
      <c r="J130" s="40" t="s">
        <v>75</v>
      </c>
      <c r="K130" s="41" t="s">
        <v>75</v>
      </c>
      <c r="L130" s="52" t="s">
        <v>746</v>
      </c>
      <c r="M130" s="48">
        <v>45874</v>
      </c>
      <c r="N130" s="48">
        <v>45877</v>
      </c>
      <c r="O130" s="43" t="s">
        <v>79</v>
      </c>
      <c r="P130" s="44" t="s">
        <v>79</v>
      </c>
      <c r="Q130" s="45">
        <v>0</v>
      </c>
      <c r="R130" s="45">
        <v>0</v>
      </c>
      <c r="S130" s="46">
        <f t="shared" si="5"/>
        <v>0</v>
      </c>
      <c r="T130" s="37">
        <v>3</v>
      </c>
      <c r="U130" s="45">
        <v>170.12</v>
      </c>
      <c r="V130" s="37">
        <v>1</v>
      </c>
      <c r="W130" s="45">
        <v>57</v>
      </c>
      <c r="X130" s="37">
        <v>4</v>
      </c>
      <c r="Y130" s="46">
        <f t="shared" si="4"/>
        <v>567.36</v>
      </c>
      <c r="Z130" s="46">
        <f t="shared" si="0"/>
        <v>567.36</v>
      </c>
      <c r="AA130" s="63"/>
    </row>
    <row r="131" spans="1:27" ht="30" customHeight="1" x14ac:dyDescent="0.2">
      <c r="A131" s="37">
        <v>130000</v>
      </c>
      <c r="B131" s="37">
        <v>130101</v>
      </c>
      <c r="C131" s="38" t="s">
        <v>809</v>
      </c>
      <c r="D131" s="49"/>
      <c r="E131" s="54" t="s">
        <v>805</v>
      </c>
      <c r="F131" s="54" t="s">
        <v>806</v>
      </c>
      <c r="G131" s="39"/>
      <c r="H131" s="37"/>
      <c r="I131" s="37" t="s">
        <v>74</v>
      </c>
      <c r="J131" s="40" t="s">
        <v>75</v>
      </c>
      <c r="K131" s="41" t="s">
        <v>75</v>
      </c>
      <c r="L131" s="52" t="s">
        <v>746</v>
      </c>
      <c r="M131" s="48">
        <v>45874</v>
      </c>
      <c r="N131" s="48">
        <v>45877</v>
      </c>
      <c r="O131" s="43" t="s">
        <v>79</v>
      </c>
      <c r="P131" s="44" t="s">
        <v>79</v>
      </c>
      <c r="Q131" s="45">
        <v>0</v>
      </c>
      <c r="R131" s="45">
        <v>0</v>
      </c>
      <c r="S131" s="46">
        <f t="shared" si="5"/>
        <v>0</v>
      </c>
      <c r="T131" s="37">
        <v>3</v>
      </c>
      <c r="U131" s="45">
        <v>170.12</v>
      </c>
      <c r="V131" s="37">
        <v>1</v>
      </c>
      <c r="W131" s="45">
        <v>57</v>
      </c>
      <c r="X131" s="37">
        <v>4</v>
      </c>
      <c r="Y131" s="46">
        <f t="shared" si="4"/>
        <v>567.36</v>
      </c>
      <c r="Z131" s="46">
        <f t="shared" si="0"/>
        <v>567.36</v>
      </c>
      <c r="AA131" s="63"/>
    </row>
    <row r="132" spans="1:27" ht="30" customHeight="1" x14ac:dyDescent="0.2">
      <c r="A132" s="37">
        <v>130000</v>
      </c>
      <c r="B132" s="37">
        <v>130101</v>
      </c>
      <c r="C132" s="38" t="s">
        <v>810</v>
      </c>
      <c r="D132" s="49"/>
      <c r="E132" s="54" t="s">
        <v>805</v>
      </c>
      <c r="F132" s="62" t="s">
        <v>811</v>
      </c>
      <c r="G132" s="39"/>
      <c r="H132" s="37"/>
      <c r="I132" s="37" t="s">
        <v>74</v>
      </c>
      <c r="J132" s="40" t="s">
        <v>75</v>
      </c>
      <c r="K132" s="52" t="s">
        <v>401</v>
      </c>
      <c r="L132" s="52" t="s">
        <v>402</v>
      </c>
      <c r="M132" s="48">
        <v>45921</v>
      </c>
      <c r="N132" s="48">
        <v>45925</v>
      </c>
      <c r="O132" s="43" t="s">
        <v>79</v>
      </c>
      <c r="P132" s="44" t="s">
        <v>79</v>
      </c>
      <c r="Q132" s="45">
        <v>0</v>
      </c>
      <c r="R132" s="45">
        <v>0</v>
      </c>
      <c r="S132" s="46">
        <f t="shared" si="5"/>
        <v>0</v>
      </c>
      <c r="T132" s="37">
        <v>4</v>
      </c>
      <c r="U132" s="45">
        <v>332.08</v>
      </c>
      <c r="V132" s="37">
        <v>1</v>
      </c>
      <c r="W132" s="45">
        <v>99.64</v>
      </c>
      <c r="X132" s="37">
        <v>5</v>
      </c>
      <c r="Y132" s="46">
        <f t="shared" si="4"/>
        <v>1427.96</v>
      </c>
      <c r="Z132" s="46">
        <f t="shared" si="0"/>
        <v>1427.96</v>
      </c>
      <c r="AA132" s="63"/>
    </row>
    <row r="133" spans="1:27" ht="30" customHeight="1" x14ac:dyDescent="0.2">
      <c r="A133" s="37">
        <v>130000</v>
      </c>
      <c r="B133" s="37">
        <v>130101</v>
      </c>
      <c r="C133" s="38" t="s">
        <v>156</v>
      </c>
      <c r="D133" s="50" t="s">
        <v>432</v>
      </c>
      <c r="E133" s="51" t="s">
        <v>327</v>
      </c>
      <c r="F133" s="59" t="s">
        <v>797</v>
      </c>
      <c r="G133" s="39"/>
      <c r="H133" s="37"/>
      <c r="I133" s="37" t="s">
        <v>74</v>
      </c>
      <c r="J133" s="40" t="s">
        <v>75</v>
      </c>
      <c r="K133" s="41" t="s">
        <v>75</v>
      </c>
      <c r="L133" s="52" t="s">
        <v>812</v>
      </c>
      <c r="M133" s="48">
        <v>45943</v>
      </c>
      <c r="N133" s="58">
        <v>45944</v>
      </c>
      <c r="O133" s="43" t="s">
        <v>79</v>
      </c>
      <c r="P133" s="44" t="s">
        <v>79</v>
      </c>
      <c r="Q133" s="45">
        <v>0</v>
      </c>
      <c r="R133" s="45">
        <v>0</v>
      </c>
      <c r="S133" s="46">
        <f t="shared" si="5"/>
        <v>0</v>
      </c>
      <c r="T133" s="37">
        <v>1</v>
      </c>
      <c r="U133" s="45">
        <v>170.12</v>
      </c>
      <c r="V133" s="37">
        <v>1</v>
      </c>
      <c r="W133" s="45">
        <v>57</v>
      </c>
      <c r="X133" s="37">
        <v>2</v>
      </c>
      <c r="Y133" s="46">
        <f t="shared" si="4"/>
        <v>227.12</v>
      </c>
      <c r="Z133" s="46">
        <f t="shared" si="0"/>
        <v>227.12</v>
      </c>
      <c r="AA133" s="63"/>
    </row>
    <row r="134" spans="1:27" ht="30" customHeight="1" x14ac:dyDescent="0.2">
      <c r="A134" s="37">
        <v>130000</v>
      </c>
      <c r="B134" s="37">
        <v>130101</v>
      </c>
      <c r="C134" s="38" t="s">
        <v>331</v>
      </c>
      <c r="D134" s="60">
        <v>14567412</v>
      </c>
      <c r="E134" s="51" t="s">
        <v>106</v>
      </c>
      <c r="F134" s="59" t="s">
        <v>797</v>
      </c>
      <c r="G134" s="39"/>
      <c r="H134" s="37"/>
      <c r="I134" s="37" t="s">
        <v>74</v>
      </c>
      <c r="J134" s="40" t="s">
        <v>75</v>
      </c>
      <c r="K134" s="41" t="s">
        <v>75</v>
      </c>
      <c r="L134" s="52" t="s">
        <v>812</v>
      </c>
      <c r="M134" s="48">
        <v>45943</v>
      </c>
      <c r="N134" s="58">
        <v>45944</v>
      </c>
      <c r="O134" s="43" t="s">
        <v>79</v>
      </c>
      <c r="P134" s="44" t="s">
        <v>79</v>
      </c>
      <c r="Q134" s="45">
        <v>0</v>
      </c>
      <c r="R134" s="45">
        <v>0</v>
      </c>
      <c r="S134" s="46">
        <f>Q134+R134</f>
        <v>0</v>
      </c>
      <c r="T134" s="37">
        <v>1</v>
      </c>
      <c r="U134" s="45">
        <v>170.12</v>
      </c>
      <c r="V134" s="37">
        <v>1</v>
      </c>
      <c r="W134" s="45">
        <v>57</v>
      </c>
      <c r="X134" s="37">
        <v>2</v>
      </c>
      <c r="Y134" s="46">
        <f>(T134*U134)+(V134*W134)</f>
        <v>227.12</v>
      </c>
      <c r="Z134" s="46">
        <f>S134+Y134</f>
        <v>227.12</v>
      </c>
      <c r="AA134" s="63"/>
    </row>
    <row r="135" spans="1:27" ht="30" customHeight="1" x14ac:dyDescent="0.2">
      <c r="A135" s="37">
        <v>130000</v>
      </c>
      <c r="B135" s="37">
        <v>130101</v>
      </c>
      <c r="C135" s="38" t="s">
        <v>156</v>
      </c>
      <c r="D135" s="50" t="s">
        <v>432</v>
      </c>
      <c r="E135" s="51" t="s">
        <v>327</v>
      </c>
      <c r="F135" s="59" t="s">
        <v>797</v>
      </c>
      <c r="G135" s="39"/>
      <c r="H135" s="37"/>
      <c r="I135" s="37" t="s">
        <v>74</v>
      </c>
      <c r="J135" s="40" t="s">
        <v>75</v>
      </c>
      <c r="K135" s="41" t="s">
        <v>75</v>
      </c>
      <c r="L135" s="52" t="s">
        <v>306</v>
      </c>
      <c r="M135" s="48">
        <v>45940</v>
      </c>
      <c r="N135" s="58">
        <v>45940</v>
      </c>
      <c r="O135" s="43" t="s">
        <v>79</v>
      </c>
      <c r="P135" s="44" t="s">
        <v>79</v>
      </c>
      <c r="Q135" s="45">
        <v>0</v>
      </c>
      <c r="R135" s="45">
        <v>0</v>
      </c>
      <c r="S135" s="46">
        <f>Q135+R135</f>
        <v>0</v>
      </c>
      <c r="T135" s="37">
        <v>0</v>
      </c>
      <c r="U135" s="45">
        <v>0</v>
      </c>
      <c r="V135" s="37">
        <v>1</v>
      </c>
      <c r="W135" s="45">
        <v>57</v>
      </c>
      <c r="X135" s="37">
        <v>1</v>
      </c>
      <c r="Y135" s="46">
        <f>(T135*U135)+(V135*W135)</f>
        <v>57</v>
      </c>
      <c r="Z135" s="46">
        <f>S135+Y135</f>
        <v>57</v>
      </c>
      <c r="AA135" s="63"/>
    </row>
    <row r="136" spans="1:27" ht="30" customHeight="1" x14ac:dyDescent="0.2">
      <c r="A136" s="37">
        <v>130000</v>
      </c>
      <c r="B136" s="37">
        <v>130101</v>
      </c>
      <c r="C136" s="38" t="s">
        <v>331</v>
      </c>
      <c r="D136" s="60">
        <v>14567412</v>
      </c>
      <c r="E136" s="51" t="s">
        <v>106</v>
      </c>
      <c r="F136" s="59" t="s">
        <v>797</v>
      </c>
      <c r="G136" s="39"/>
      <c r="H136" s="37"/>
      <c r="I136" s="37" t="s">
        <v>74</v>
      </c>
      <c r="J136" s="40" t="s">
        <v>75</v>
      </c>
      <c r="K136" s="41" t="s">
        <v>75</v>
      </c>
      <c r="L136" s="52" t="s">
        <v>306</v>
      </c>
      <c r="M136" s="48">
        <v>45940</v>
      </c>
      <c r="N136" s="58">
        <v>45940</v>
      </c>
      <c r="O136" s="43" t="s">
        <v>79</v>
      </c>
      <c r="P136" s="44" t="s">
        <v>79</v>
      </c>
      <c r="Q136" s="45">
        <v>0</v>
      </c>
      <c r="R136" s="45">
        <v>0</v>
      </c>
      <c r="S136" s="46">
        <f>Q136+R136</f>
        <v>0</v>
      </c>
      <c r="T136" s="37">
        <v>0</v>
      </c>
      <c r="U136" s="45">
        <v>0</v>
      </c>
      <c r="V136" s="37">
        <v>1</v>
      </c>
      <c r="W136" s="45">
        <v>57</v>
      </c>
      <c r="X136" s="37">
        <v>1</v>
      </c>
      <c r="Y136" s="46">
        <f>(T136*U136)+(V136*W136)</f>
        <v>57</v>
      </c>
      <c r="Z136" s="46">
        <f>S136+Y136</f>
        <v>57</v>
      </c>
      <c r="AA136" s="63"/>
    </row>
    <row r="137" spans="1:27" ht="30" customHeight="1" x14ac:dyDescent="0.2">
      <c r="A137" s="37">
        <v>130000</v>
      </c>
      <c r="B137" s="37">
        <v>130101</v>
      </c>
      <c r="C137" s="38" t="s">
        <v>647</v>
      </c>
      <c r="D137" s="55" t="s">
        <v>648</v>
      </c>
      <c r="E137" s="37" t="s">
        <v>649</v>
      </c>
      <c r="F137" s="54" t="s">
        <v>682</v>
      </c>
      <c r="G137" s="39"/>
      <c r="H137" s="37"/>
      <c r="I137" s="37" t="s">
        <v>74</v>
      </c>
      <c r="J137" s="40" t="s">
        <v>75</v>
      </c>
      <c r="K137" s="41" t="s">
        <v>75</v>
      </c>
      <c r="L137" s="52" t="s">
        <v>813</v>
      </c>
      <c r="M137" s="48">
        <v>45919</v>
      </c>
      <c r="N137" s="48">
        <v>45919</v>
      </c>
      <c r="O137" s="43" t="s">
        <v>79</v>
      </c>
      <c r="P137" s="44" t="s">
        <v>79</v>
      </c>
      <c r="Q137" s="45">
        <v>0</v>
      </c>
      <c r="R137" s="45">
        <v>0</v>
      </c>
      <c r="S137" s="46">
        <f t="shared" si="5"/>
        <v>0</v>
      </c>
      <c r="T137" s="37">
        <v>0</v>
      </c>
      <c r="U137" s="45">
        <v>0</v>
      </c>
      <c r="V137" s="37">
        <v>1</v>
      </c>
      <c r="W137" s="45">
        <v>72.540000000000006</v>
      </c>
      <c r="X137" s="37">
        <v>1</v>
      </c>
      <c r="Y137" s="46">
        <f t="shared" ref="Y137" si="6">(T137*U137)+(V137*W137)</f>
        <v>72.540000000000006</v>
      </c>
      <c r="Z137" s="46">
        <f t="shared" si="0"/>
        <v>72.540000000000006</v>
      </c>
      <c r="AA137" s="63"/>
    </row>
    <row r="138" spans="1:27" ht="30" customHeight="1" x14ac:dyDescent="0.2">
      <c r="A138" s="37">
        <v>130000</v>
      </c>
      <c r="B138" s="37">
        <v>130101</v>
      </c>
      <c r="C138" s="38" t="s">
        <v>624</v>
      </c>
      <c r="D138" s="49" t="s">
        <v>625</v>
      </c>
      <c r="E138" s="37" t="s">
        <v>587</v>
      </c>
      <c r="F138" s="69" t="s">
        <v>814</v>
      </c>
      <c r="G138" s="39"/>
      <c r="H138" s="37"/>
      <c r="I138" s="37" t="s">
        <v>74</v>
      </c>
      <c r="J138" s="40" t="s">
        <v>75</v>
      </c>
      <c r="K138" s="52" t="s">
        <v>126</v>
      </c>
      <c r="L138" s="52" t="s">
        <v>815</v>
      </c>
      <c r="M138" s="58" t="s">
        <v>816</v>
      </c>
      <c r="N138" s="58" t="s">
        <v>816</v>
      </c>
      <c r="O138" s="43" t="s">
        <v>79</v>
      </c>
      <c r="P138" s="44" t="s">
        <v>79</v>
      </c>
      <c r="Q138" s="45">
        <v>0</v>
      </c>
      <c r="R138" s="45">
        <v>0</v>
      </c>
      <c r="S138" s="46">
        <f t="shared" si="5"/>
        <v>0</v>
      </c>
      <c r="T138" s="37">
        <v>0</v>
      </c>
      <c r="U138" s="45">
        <v>0</v>
      </c>
      <c r="V138" s="37">
        <v>3</v>
      </c>
      <c r="W138" s="45">
        <v>57</v>
      </c>
      <c r="X138" s="37">
        <v>3</v>
      </c>
      <c r="Y138" s="46">
        <f>(T138*U138)+(V138*W138)</f>
        <v>171</v>
      </c>
      <c r="Z138" s="46">
        <f t="shared" si="0"/>
        <v>171</v>
      </c>
      <c r="AA138" s="63"/>
    </row>
    <row r="139" spans="1:27" ht="30" customHeight="1" x14ac:dyDescent="0.2">
      <c r="A139" s="37">
        <v>130000</v>
      </c>
      <c r="B139" s="37">
        <v>130101</v>
      </c>
      <c r="C139" s="38" t="s">
        <v>478</v>
      </c>
      <c r="D139" s="49">
        <v>3526747</v>
      </c>
      <c r="E139" s="70" t="s">
        <v>628</v>
      </c>
      <c r="F139" s="71" t="s">
        <v>817</v>
      </c>
      <c r="G139" s="39"/>
      <c r="H139" s="37"/>
      <c r="I139" s="37" t="s">
        <v>74</v>
      </c>
      <c r="J139" s="40" t="s">
        <v>75</v>
      </c>
      <c r="K139" s="41" t="s">
        <v>75</v>
      </c>
      <c r="L139" s="52" t="s">
        <v>818</v>
      </c>
      <c r="M139" s="48">
        <v>45917</v>
      </c>
      <c r="N139" s="48">
        <v>45917</v>
      </c>
      <c r="O139" s="43" t="s">
        <v>79</v>
      </c>
      <c r="P139" s="44" t="s">
        <v>79</v>
      </c>
      <c r="Q139" s="45">
        <v>0</v>
      </c>
      <c r="R139" s="45">
        <v>0</v>
      </c>
      <c r="S139" s="46">
        <f t="shared" si="5"/>
        <v>0</v>
      </c>
      <c r="T139" s="37">
        <v>0</v>
      </c>
      <c r="U139" s="45">
        <v>0</v>
      </c>
      <c r="V139" s="37">
        <v>1</v>
      </c>
      <c r="W139" s="45">
        <v>57</v>
      </c>
      <c r="X139" s="37">
        <v>1</v>
      </c>
      <c r="Y139" s="46">
        <f>(T139*U139)+(V139*W139)</f>
        <v>57</v>
      </c>
      <c r="Z139" s="46">
        <f t="shared" si="0"/>
        <v>57</v>
      </c>
      <c r="AA139" s="63"/>
    </row>
    <row r="140" spans="1:27" ht="30" customHeight="1" x14ac:dyDescent="0.25">
      <c r="A140" s="37">
        <v>130000</v>
      </c>
      <c r="B140" s="37">
        <v>130101</v>
      </c>
      <c r="C140" s="38" t="s">
        <v>385</v>
      </c>
      <c r="D140" s="49" t="s">
        <v>669</v>
      </c>
      <c r="E140" s="70" t="s">
        <v>103</v>
      </c>
      <c r="F140" s="72" t="s">
        <v>819</v>
      </c>
      <c r="G140" s="39"/>
      <c r="H140" s="37"/>
      <c r="I140" s="37" t="s">
        <v>74</v>
      </c>
      <c r="J140" s="40" t="s">
        <v>75</v>
      </c>
      <c r="K140" s="41" t="s">
        <v>75</v>
      </c>
      <c r="L140" s="52" t="s">
        <v>820</v>
      </c>
      <c r="M140" s="48">
        <v>45920</v>
      </c>
      <c r="N140" s="48">
        <v>45920</v>
      </c>
      <c r="O140" s="43" t="s">
        <v>79</v>
      </c>
      <c r="P140" s="44" t="s">
        <v>79</v>
      </c>
      <c r="Q140" s="45">
        <v>0</v>
      </c>
      <c r="R140" s="45">
        <v>0</v>
      </c>
      <c r="S140" s="46">
        <f t="shared" si="5"/>
        <v>0</v>
      </c>
      <c r="T140" s="37">
        <v>1</v>
      </c>
      <c r="U140" s="45">
        <v>170.12</v>
      </c>
      <c r="V140" s="37">
        <v>0</v>
      </c>
      <c r="W140" s="45">
        <v>0</v>
      </c>
      <c r="X140" s="37">
        <v>1</v>
      </c>
      <c r="Y140" s="46">
        <f>(T140*U140)+(V140*W140)</f>
        <v>170.12</v>
      </c>
      <c r="Z140" s="46">
        <f t="shared" si="0"/>
        <v>170.12</v>
      </c>
      <c r="AA140" s="63"/>
    </row>
    <row r="141" spans="1:27" ht="30" customHeight="1" x14ac:dyDescent="0.25">
      <c r="A141" s="37">
        <v>130000</v>
      </c>
      <c r="B141" s="37">
        <v>130101</v>
      </c>
      <c r="C141" s="38" t="s">
        <v>672</v>
      </c>
      <c r="D141" s="54" t="s">
        <v>473</v>
      </c>
      <c r="E141" s="73" t="s">
        <v>106</v>
      </c>
      <c r="F141" s="72" t="s">
        <v>819</v>
      </c>
      <c r="G141" s="39"/>
      <c r="H141" s="37"/>
      <c r="I141" s="37" t="s">
        <v>74</v>
      </c>
      <c r="J141" s="40" t="s">
        <v>75</v>
      </c>
      <c r="K141" s="41" t="s">
        <v>75</v>
      </c>
      <c r="L141" s="52" t="s">
        <v>820</v>
      </c>
      <c r="M141" s="48">
        <v>45920</v>
      </c>
      <c r="N141" s="48">
        <v>45920</v>
      </c>
      <c r="O141" s="43" t="s">
        <v>79</v>
      </c>
      <c r="P141" s="44" t="s">
        <v>79</v>
      </c>
      <c r="Q141" s="45">
        <v>0</v>
      </c>
      <c r="R141" s="45">
        <v>0</v>
      </c>
      <c r="S141" s="46">
        <f t="shared" si="5"/>
        <v>0</v>
      </c>
      <c r="T141" s="37">
        <v>1</v>
      </c>
      <c r="U141" s="45">
        <v>170.12</v>
      </c>
      <c r="V141" s="37">
        <v>0</v>
      </c>
      <c r="W141" s="45">
        <v>0</v>
      </c>
      <c r="X141" s="37">
        <v>1</v>
      </c>
      <c r="Y141" s="46">
        <f>(T141*U141)+(V141*W141)</f>
        <v>170.12</v>
      </c>
      <c r="Z141" s="46">
        <f t="shared" si="0"/>
        <v>170.12</v>
      </c>
      <c r="AA141" s="63"/>
    </row>
    <row r="142" spans="1:27" ht="30" customHeight="1" x14ac:dyDescent="0.25">
      <c r="A142" s="37">
        <v>130000</v>
      </c>
      <c r="B142" s="37">
        <v>130101</v>
      </c>
      <c r="C142" s="38" t="s">
        <v>821</v>
      </c>
      <c r="D142" s="60" t="s">
        <v>822</v>
      </c>
      <c r="E142" s="62" t="s">
        <v>98</v>
      </c>
      <c r="F142" s="74" t="s">
        <v>819</v>
      </c>
      <c r="G142" s="39"/>
      <c r="H142" s="37"/>
      <c r="I142" s="37" t="s">
        <v>74</v>
      </c>
      <c r="J142" s="40" t="s">
        <v>75</v>
      </c>
      <c r="K142" s="41" t="s">
        <v>75</v>
      </c>
      <c r="L142" s="52" t="s">
        <v>820</v>
      </c>
      <c r="M142" s="48">
        <v>45920</v>
      </c>
      <c r="N142" s="48">
        <v>45920</v>
      </c>
      <c r="O142" s="43" t="s">
        <v>79</v>
      </c>
      <c r="P142" s="44" t="s">
        <v>79</v>
      </c>
      <c r="Q142" s="45">
        <v>0</v>
      </c>
      <c r="R142" s="45">
        <v>0</v>
      </c>
      <c r="S142" s="46">
        <f t="shared" si="5"/>
        <v>0</v>
      </c>
      <c r="T142" s="37">
        <v>1</v>
      </c>
      <c r="U142" s="45">
        <v>120</v>
      </c>
      <c r="V142" s="37">
        <v>0</v>
      </c>
      <c r="W142" s="45">
        <v>0</v>
      </c>
      <c r="X142" s="37">
        <v>1</v>
      </c>
      <c r="Y142" s="46">
        <v>120</v>
      </c>
      <c r="Z142" s="46">
        <f t="shared" si="0"/>
        <v>120</v>
      </c>
      <c r="AA142" s="63"/>
    </row>
    <row r="143" spans="1:27" ht="30" customHeight="1" x14ac:dyDescent="0.25">
      <c r="A143" s="37">
        <v>130000</v>
      </c>
      <c r="B143" s="37">
        <v>130101</v>
      </c>
      <c r="C143" s="38" t="s">
        <v>186</v>
      </c>
      <c r="D143" s="50" t="s">
        <v>445</v>
      </c>
      <c r="E143" s="51" t="s">
        <v>188</v>
      </c>
      <c r="F143" s="59" t="s">
        <v>823</v>
      </c>
      <c r="G143" s="39"/>
      <c r="H143" s="37"/>
      <c r="I143" s="37" t="s">
        <v>74</v>
      </c>
      <c r="J143" s="40" t="s">
        <v>75</v>
      </c>
      <c r="K143" s="41" t="s">
        <v>75</v>
      </c>
      <c r="L143" s="52" t="s">
        <v>444</v>
      </c>
      <c r="M143" s="48">
        <v>45918</v>
      </c>
      <c r="N143" s="48">
        <v>45918</v>
      </c>
      <c r="O143" s="43" t="s">
        <v>79</v>
      </c>
      <c r="P143" s="44" t="s">
        <v>79</v>
      </c>
      <c r="Q143" s="45">
        <v>0</v>
      </c>
      <c r="R143" s="45">
        <v>0</v>
      </c>
      <c r="S143" s="46">
        <f t="shared" si="5"/>
        <v>0</v>
      </c>
      <c r="T143" s="37">
        <v>0</v>
      </c>
      <c r="U143" s="45">
        <v>0</v>
      </c>
      <c r="V143" s="37">
        <v>1</v>
      </c>
      <c r="W143" s="45">
        <v>72.540000000000006</v>
      </c>
      <c r="X143" s="37">
        <v>1</v>
      </c>
      <c r="Y143" s="46">
        <f>(T143*U143)+(V143*W143)</f>
        <v>72.540000000000006</v>
      </c>
      <c r="Z143" s="46">
        <f t="shared" si="0"/>
        <v>72.540000000000006</v>
      </c>
      <c r="AA143" s="63"/>
    </row>
    <row r="144" spans="1:27" ht="30" customHeight="1" x14ac:dyDescent="0.2">
      <c r="A144" s="37">
        <v>130000</v>
      </c>
      <c r="B144" s="37">
        <v>130101</v>
      </c>
      <c r="C144" s="38" t="s">
        <v>385</v>
      </c>
      <c r="D144" s="49" t="s">
        <v>669</v>
      </c>
      <c r="E144" s="70" t="s">
        <v>103</v>
      </c>
      <c r="F144" s="54" t="s">
        <v>824</v>
      </c>
      <c r="G144" s="39"/>
      <c r="H144" s="37"/>
      <c r="I144" s="37" t="s">
        <v>74</v>
      </c>
      <c r="J144" s="40" t="s">
        <v>75</v>
      </c>
      <c r="K144" s="41" t="s">
        <v>75</v>
      </c>
      <c r="L144" s="52" t="s">
        <v>825</v>
      </c>
      <c r="M144" s="58" t="s">
        <v>826</v>
      </c>
      <c r="N144" s="58" t="s">
        <v>827</v>
      </c>
      <c r="O144" s="43" t="s">
        <v>79</v>
      </c>
      <c r="P144" s="44" t="s">
        <v>79</v>
      </c>
      <c r="Q144" s="45">
        <v>0</v>
      </c>
      <c r="R144" s="45">
        <v>0</v>
      </c>
      <c r="S144" s="46">
        <f>Q144+R144</f>
        <v>0</v>
      </c>
      <c r="T144" s="37">
        <v>8</v>
      </c>
      <c r="U144" s="45">
        <v>170.12</v>
      </c>
      <c r="V144" s="37">
        <v>0</v>
      </c>
      <c r="W144" s="45">
        <v>0</v>
      </c>
      <c r="X144" s="37">
        <v>8</v>
      </c>
      <c r="Y144" s="46">
        <f>(T144*U144)+(V144*W144)</f>
        <v>1360.96</v>
      </c>
      <c r="Z144" s="46">
        <f>S144+Y144</f>
        <v>1360.96</v>
      </c>
      <c r="AA144" s="63"/>
    </row>
    <row r="145" spans="1:27" ht="30" customHeight="1" x14ac:dyDescent="0.2">
      <c r="A145" s="37">
        <v>130000</v>
      </c>
      <c r="B145" s="37">
        <v>130101</v>
      </c>
      <c r="C145" s="38" t="s">
        <v>677</v>
      </c>
      <c r="D145" s="54" t="s">
        <v>678</v>
      </c>
      <c r="E145" s="51" t="s">
        <v>679</v>
      </c>
      <c r="F145" s="54" t="s">
        <v>824</v>
      </c>
      <c r="G145" s="39"/>
      <c r="H145" s="37"/>
      <c r="I145" s="37" t="s">
        <v>74</v>
      </c>
      <c r="J145" s="40" t="s">
        <v>75</v>
      </c>
      <c r="K145" s="41" t="s">
        <v>75</v>
      </c>
      <c r="L145" s="52" t="s">
        <v>828</v>
      </c>
      <c r="M145" s="58" t="s">
        <v>829</v>
      </c>
      <c r="N145" s="58" t="s">
        <v>830</v>
      </c>
      <c r="O145" s="43" t="s">
        <v>79</v>
      </c>
      <c r="P145" s="44" t="s">
        <v>79</v>
      </c>
      <c r="Q145" s="45">
        <v>0</v>
      </c>
      <c r="R145" s="45">
        <v>0</v>
      </c>
      <c r="S145" s="46">
        <f t="shared" ref="S145:S175" si="7">Q145+R145</f>
        <v>0</v>
      </c>
      <c r="T145" s="37">
        <v>6</v>
      </c>
      <c r="U145" s="45">
        <v>170.12</v>
      </c>
      <c r="V145" s="37">
        <v>0</v>
      </c>
      <c r="W145" s="45">
        <v>0</v>
      </c>
      <c r="X145" s="37">
        <v>6</v>
      </c>
      <c r="Y145" s="46">
        <f t="shared" ref="Y145:Y172" si="8">(T145*U145)+(V145*W145)</f>
        <v>1020.72</v>
      </c>
      <c r="Z145" s="46">
        <f t="shared" ref="Z145:Z175" si="9">S145+Y145</f>
        <v>1020.72</v>
      </c>
      <c r="AA145" s="75"/>
    </row>
    <row r="146" spans="1:27" ht="30" customHeight="1" x14ac:dyDescent="0.2">
      <c r="A146" s="37">
        <v>130000</v>
      </c>
      <c r="B146" s="37">
        <v>130101</v>
      </c>
      <c r="C146" s="38" t="s">
        <v>385</v>
      </c>
      <c r="D146" s="49" t="s">
        <v>669</v>
      </c>
      <c r="E146" s="70" t="s">
        <v>103</v>
      </c>
      <c r="F146" s="59" t="s">
        <v>676</v>
      </c>
      <c r="G146" s="39"/>
      <c r="H146" s="37"/>
      <c r="I146" s="37" t="s">
        <v>74</v>
      </c>
      <c r="J146" s="40" t="s">
        <v>75</v>
      </c>
      <c r="K146" s="41" t="s">
        <v>75</v>
      </c>
      <c r="L146" s="52" t="s">
        <v>831</v>
      </c>
      <c r="M146" s="58" t="s">
        <v>832</v>
      </c>
      <c r="N146" s="58" t="s">
        <v>833</v>
      </c>
      <c r="O146" s="43" t="s">
        <v>79</v>
      </c>
      <c r="P146" s="44" t="s">
        <v>79</v>
      </c>
      <c r="Q146" s="45">
        <v>0</v>
      </c>
      <c r="R146" s="45">
        <v>0</v>
      </c>
      <c r="S146" s="46">
        <f t="shared" si="7"/>
        <v>0</v>
      </c>
      <c r="T146" s="37">
        <v>4</v>
      </c>
      <c r="U146" s="45">
        <v>170.12</v>
      </c>
      <c r="V146" s="37">
        <v>0</v>
      </c>
      <c r="W146" s="45">
        <v>0</v>
      </c>
      <c r="X146" s="37">
        <v>4</v>
      </c>
      <c r="Y146" s="46">
        <f t="shared" si="8"/>
        <v>680.48</v>
      </c>
      <c r="Z146" s="46">
        <f t="shared" si="9"/>
        <v>680.48</v>
      </c>
      <c r="AA146" s="75"/>
    </row>
    <row r="147" spans="1:27" ht="30" customHeight="1" x14ac:dyDescent="0.2">
      <c r="A147" s="37">
        <v>130000</v>
      </c>
      <c r="B147" s="37">
        <v>130101</v>
      </c>
      <c r="C147" s="38" t="s">
        <v>385</v>
      </c>
      <c r="D147" s="49" t="s">
        <v>669</v>
      </c>
      <c r="E147" s="70" t="s">
        <v>103</v>
      </c>
      <c r="F147" s="76" t="s">
        <v>834</v>
      </c>
      <c r="G147" s="39"/>
      <c r="H147" s="37"/>
      <c r="I147" s="37" t="s">
        <v>74</v>
      </c>
      <c r="J147" s="40" t="s">
        <v>75</v>
      </c>
      <c r="K147" s="41" t="s">
        <v>75</v>
      </c>
      <c r="L147" s="52" t="s">
        <v>812</v>
      </c>
      <c r="M147" s="48">
        <v>45897</v>
      </c>
      <c r="N147" s="48">
        <v>45899</v>
      </c>
      <c r="O147" s="43" t="s">
        <v>79</v>
      </c>
      <c r="P147" s="44" t="s">
        <v>79</v>
      </c>
      <c r="Q147" s="45">
        <v>0</v>
      </c>
      <c r="R147" s="45">
        <v>0</v>
      </c>
      <c r="S147" s="46">
        <f t="shared" si="7"/>
        <v>0</v>
      </c>
      <c r="T147" s="37">
        <v>3</v>
      </c>
      <c r="U147" s="45">
        <v>170.12</v>
      </c>
      <c r="V147" s="37">
        <v>0</v>
      </c>
      <c r="W147" s="45">
        <v>0</v>
      </c>
      <c r="X147" s="37">
        <v>3</v>
      </c>
      <c r="Y147" s="46">
        <f t="shared" si="8"/>
        <v>510.36</v>
      </c>
      <c r="Z147" s="46">
        <f t="shared" si="9"/>
        <v>510.36</v>
      </c>
      <c r="AA147" s="75"/>
    </row>
    <row r="148" spans="1:27" ht="30" customHeight="1" x14ac:dyDescent="0.2">
      <c r="A148" s="37">
        <v>130000</v>
      </c>
      <c r="B148" s="37">
        <v>130101</v>
      </c>
      <c r="C148" s="38" t="s">
        <v>672</v>
      </c>
      <c r="D148" s="54" t="s">
        <v>473</v>
      </c>
      <c r="E148" s="73" t="s">
        <v>106</v>
      </c>
      <c r="F148" s="76" t="s">
        <v>834</v>
      </c>
      <c r="G148" s="39"/>
      <c r="H148" s="37"/>
      <c r="I148" s="37" t="s">
        <v>74</v>
      </c>
      <c r="J148" s="40" t="s">
        <v>75</v>
      </c>
      <c r="K148" s="41" t="s">
        <v>75</v>
      </c>
      <c r="L148" s="52" t="s">
        <v>812</v>
      </c>
      <c r="M148" s="48">
        <v>45897</v>
      </c>
      <c r="N148" s="48">
        <v>45899</v>
      </c>
      <c r="O148" s="43" t="s">
        <v>79</v>
      </c>
      <c r="P148" s="44" t="s">
        <v>79</v>
      </c>
      <c r="Q148" s="45">
        <v>0</v>
      </c>
      <c r="R148" s="45">
        <v>0</v>
      </c>
      <c r="S148" s="46">
        <f>Q148+R148</f>
        <v>0</v>
      </c>
      <c r="T148" s="37">
        <v>3</v>
      </c>
      <c r="U148" s="45">
        <v>170.12</v>
      </c>
      <c r="V148" s="37">
        <v>0</v>
      </c>
      <c r="W148" s="45">
        <v>0</v>
      </c>
      <c r="X148" s="37">
        <v>3</v>
      </c>
      <c r="Y148" s="46">
        <f>(T148*U148)+(V148*W148)</f>
        <v>510.36</v>
      </c>
      <c r="Z148" s="46">
        <f>S148+Y148</f>
        <v>510.36</v>
      </c>
      <c r="AA148" s="75"/>
    </row>
    <row r="149" spans="1:27" ht="30" customHeight="1" x14ac:dyDescent="0.2">
      <c r="A149" s="37">
        <v>130000</v>
      </c>
      <c r="B149" s="37">
        <v>130101</v>
      </c>
      <c r="C149" s="38" t="s">
        <v>672</v>
      </c>
      <c r="D149" s="54" t="s">
        <v>473</v>
      </c>
      <c r="E149" s="73" t="s">
        <v>106</v>
      </c>
      <c r="F149" s="77" t="s">
        <v>835</v>
      </c>
      <c r="G149" s="64" t="s">
        <v>228</v>
      </c>
      <c r="H149" s="37"/>
      <c r="I149" s="37" t="s">
        <v>74</v>
      </c>
      <c r="J149" s="40" t="s">
        <v>75</v>
      </c>
      <c r="K149" s="41" t="s">
        <v>75</v>
      </c>
      <c r="L149" s="52" t="s">
        <v>275</v>
      </c>
      <c r="M149" s="48">
        <v>45883</v>
      </c>
      <c r="N149" s="48">
        <v>45885</v>
      </c>
      <c r="O149" s="43" t="s">
        <v>79</v>
      </c>
      <c r="P149" s="44" t="s">
        <v>79</v>
      </c>
      <c r="Q149" s="45">
        <v>0</v>
      </c>
      <c r="R149" s="45">
        <v>0</v>
      </c>
      <c r="S149" s="46">
        <f t="shared" si="7"/>
        <v>0</v>
      </c>
      <c r="T149" s="37">
        <v>3</v>
      </c>
      <c r="U149" s="45">
        <v>170.12</v>
      </c>
      <c r="V149" s="37">
        <v>0</v>
      </c>
      <c r="W149" s="45">
        <v>0</v>
      </c>
      <c r="X149" s="37">
        <v>3</v>
      </c>
      <c r="Y149" s="46">
        <f t="shared" si="8"/>
        <v>510.36</v>
      </c>
      <c r="Z149" s="46">
        <f t="shared" si="9"/>
        <v>510.36</v>
      </c>
      <c r="AA149" s="75"/>
    </row>
    <row r="150" spans="1:27" ht="30" customHeight="1" x14ac:dyDescent="0.2">
      <c r="A150" s="37">
        <v>130000</v>
      </c>
      <c r="B150" s="37">
        <v>130101</v>
      </c>
      <c r="C150" s="38" t="s">
        <v>161</v>
      </c>
      <c r="D150" s="49">
        <v>18179622</v>
      </c>
      <c r="E150" s="37" t="s">
        <v>630</v>
      </c>
      <c r="F150" s="77" t="s">
        <v>836</v>
      </c>
      <c r="G150" s="64" t="s">
        <v>228</v>
      </c>
      <c r="H150" s="37"/>
      <c r="I150" s="37" t="s">
        <v>74</v>
      </c>
      <c r="J150" s="40" t="s">
        <v>75</v>
      </c>
      <c r="K150" s="41" t="s">
        <v>75</v>
      </c>
      <c r="L150" s="52" t="s">
        <v>837</v>
      </c>
      <c r="M150" s="48">
        <v>45924</v>
      </c>
      <c r="N150" s="48">
        <v>45926</v>
      </c>
      <c r="O150" s="43" t="s">
        <v>79</v>
      </c>
      <c r="P150" s="44" t="s">
        <v>79</v>
      </c>
      <c r="Q150" s="45">
        <v>0</v>
      </c>
      <c r="R150" s="45">
        <v>0</v>
      </c>
      <c r="S150" s="46">
        <f t="shared" si="7"/>
        <v>0</v>
      </c>
      <c r="T150" s="37">
        <v>2</v>
      </c>
      <c r="U150" s="45">
        <v>170.12</v>
      </c>
      <c r="V150" s="37">
        <v>1</v>
      </c>
      <c r="W150" s="45">
        <v>57</v>
      </c>
      <c r="X150" s="37">
        <v>3</v>
      </c>
      <c r="Y150" s="46">
        <f t="shared" si="8"/>
        <v>397.24</v>
      </c>
      <c r="Z150" s="46">
        <f t="shared" si="9"/>
        <v>397.24</v>
      </c>
      <c r="AA150" s="75"/>
    </row>
    <row r="151" spans="1:27" ht="30" customHeight="1" x14ac:dyDescent="0.2">
      <c r="A151" s="37">
        <v>130000</v>
      </c>
      <c r="B151" s="37">
        <v>130101</v>
      </c>
      <c r="C151" s="38" t="s">
        <v>638</v>
      </c>
      <c r="D151" s="56" t="s">
        <v>639</v>
      </c>
      <c r="E151" s="37" t="s">
        <v>640</v>
      </c>
      <c r="F151" s="77" t="s">
        <v>836</v>
      </c>
      <c r="G151" s="64" t="s">
        <v>228</v>
      </c>
      <c r="H151" s="37"/>
      <c r="I151" s="37" t="s">
        <v>74</v>
      </c>
      <c r="J151" s="40" t="s">
        <v>75</v>
      </c>
      <c r="K151" s="41" t="s">
        <v>75</v>
      </c>
      <c r="L151" s="52" t="s">
        <v>837</v>
      </c>
      <c r="M151" s="48">
        <v>45924</v>
      </c>
      <c r="N151" s="48">
        <v>45926</v>
      </c>
      <c r="O151" s="43" t="s">
        <v>79</v>
      </c>
      <c r="P151" s="44" t="s">
        <v>79</v>
      </c>
      <c r="Q151" s="45">
        <v>0</v>
      </c>
      <c r="R151" s="45">
        <v>0</v>
      </c>
      <c r="S151" s="46">
        <f>Q151+R151</f>
        <v>0</v>
      </c>
      <c r="T151" s="37">
        <v>2</v>
      </c>
      <c r="U151" s="45">
        <v>170.12</v>
      </c>
      <c r="V151" s="37">
        <v>1</v>
      </c>
      <c r="W151" s="45">
        <v>57</v>
      </c>
      <c r="X151" s="37">
        <v>3</v>
      </c>
      <c r="Y151" s="46">
        <f>(T151*U151)+(V151*W151)</f>
        <v>397.24</v>
      </c>
      <c r="Z151" s="46">
        <f>S151+Y151</f>
        <v>397.24</v>
      </c>
      <c r="AA151" s="75"/>
    </row>
    <row r="152" spans="1:27" ht="30" customHeight="1" x14ac:dyDescent="0.2">
      <c r="A152" s="37">
        <v>130000</v>
      </c>
      <c r="B152" s="37">
        <v>130101</v>
      </c>
      <c r="C152" s="38" t="s">
        <v>624</v>
      </c>
      <c r="D152" s="49" t="s">
        <v>625</v>
      </c>
      <c r="E152" s="37" t="s">
        <v>587</v>
      </c>
      <c r="F152" s="54" t="s">
        <v>838</v>
      </c>
      <c r="G152" s="39"/>
      <c r="H152" s="37"/>
      <c r="I152" s="37" t="s">
        <v>74</v>
      </c>
      <c r="J152" s="40" t="s">
        <v>75</v>
      </c>
      <c r="K152" s="41" t="s">
        <v>75</v>
      </c>
      <c r="L152" s="52" t="s">
        <v>839</v>
      </c>
      <c r="M152" s="48">
        <v>45927</v>
      </c>
      <c r="N152" s="48">
        <v>45928</v>
      </c>
      <c r="O152" s="43" t="s">
        <v>79</v>
      </c>
      <c r="P152" s="44" t="s">
        <v>79</v>
      </c>
      <c r="Q152" s="45">
        <v>0</v>
      </c>
      <c r="R152" s="45">
        <v>0</v>
      </c>
      <c r="S152" s="46">
        <f t="shared" si="7"/>
        <v>0</v>
      </c>
      <c r="T152" s="37">
        <v>2</v>
      </c>
      <c r="U152" s="45">
        <v>170.12</v>
      </c>
      <c r="V152" s="37">
        <v>0</v>
      </c>
      <c r="W152" s="45">
        <v>0</v>
      </c>
      <c r="X152" s="37">
        <v>2</v>
      </c>
      <c r="Y152" s="46">
        <f t="shared" si="8"/>
        <v>340.24</v>
      </c>
      <c r="Z152" s="46">
        <f t="shared" si="9"/>
        <v>340.24</v>
      </c>
      <c r="AA152" s="75"/>
    </row>
    <row r="153" spans="1:27" ht="30" customHeight="1" x14ac:dyDescent="0.2">
      <c r="A153" s="37">
        <v>130000</v>
      </c>
      <c r="B153" s="37">
        <v>130101</v>
      </c>
      <c r="C153" s="38" t="s">
        <v>84</v>
      </c>
      <c r="D153" s="49" t="s">
        <v>144</v>
      </c>
      <c r="E153" s="37" t="s">
        <v>72</v>
      </c>
      <c r="F153" s="37" t="s">
        <v>73</v>
      </c>
      <c r="G153" s="39"/>
      <c r="H153" s="37"/>
      <c r="I153" s="37" t="s">
        <v>74</v>
      </c>
      <c r="J153" s="40" t="s">
        <v>75</v>
      </c>
      <c r="K153" s="41" t="s">
        <v>75</v>
      </c>
      <c r="L153" s="52" t="s">
        <v>840</v>
      </c>
      <c r="M153" s="48">
        <v>45915</v>
      </c>
      <c r="N153" s="48">
        <v>45917</v>
      </c>
      <c r="O153" s="43" t="s">
        <v>79</v>
      </c>
      <c r="P153" s="44" t="s">
        <v>79</v>
      </c>
      <c r="Q153" s="45">
        <v>0</v>
      </c>
      <c r="R153" s="45">
        <v>0</v>
      </c>
      <c r="S153" s="46">
        <f t="shared" si="7"/>
        <v>0</v>
      </c>
      <c r="T153" s="37">
        <v>2</v>
      </c>
      <c r="U153" s="45">
        <v>120</v>
      </c>
      <c r="V153" s="37">
        <v>1</v>
      </c>
      <c r="W153" s="45">
        <v>55</v>
      </c>
      <c r="X153" s="37">
        <v>3</v>
      </c>
      <c r="Y153" s="46">
        <f t="shared" si="8"/>
        <v>295</v>
      </c>
      <c r="Z153" s="46">
        <f t="shared" si="9"/>
        <v>295</v>
      </c>
      <c r="AA153" s="75"/>
    </row>
    <row r="154" spans="1:27" ht="30" customHeight="1" x14ac:dyDescent="0.2">
      <c r="A154" s="37">
        <v>130000</v>
      </c>
      <c r="B154" s="37">
        <v>130101</v>
      </c>
      <c r="C154" s="38" t="s">
        <v>478</v>
      </c>
      <c r="D154" s="49">
        <v>3526747</v>
      </c>
      <c r="E154" s="37" t="s">
        <v>628</v>
      </c>
      <c r="F154" s="54" t="s">
        <v>841</v>
      </c>
      <c r="G154" s="39"/>
      <c r="H154" s="37"/>
      <c r="I154" s="37" t="s">
        <v>74</v>
      </c>
      <c r="J154" s="40" t="s">
        <v>75</v>
      </c>
      <c r="K154" s="41" t="s">
        <v>75</v>
      </c>
      <c r="L154" s="52" t="s">
        <v>842</v>
      </c>
      <c r="M154" s="58" t="s">
        <v>843</v>
      </c>
      <c r="N154" s="58" t="s">
        <v>843</v>
      </c>
      <c r="O154" s="43" t="s">
        <v>79</v>
      </c>
      <c r="P154" s="44" t="s">
        <v>79</v>
      </c>
      <c r="Q154" s="45">
        <v>0</v>
      </c>
      <c r="R154" s="45">
        <v>0</v>
      </c>
      <c r="S154" s="46">
        <f t="shared" si="7"/>
        <v>0</v>
      </c>
      <c r="T154" s="37">
        <v>1</v>
      </c>
      <c r="U154" s="45">
        <v>170.12</v>
      </c>
      <c r="V154" s="37">
        <v>2</v>
      </c>
      <c r="W154" s="45">
        <v>57</v>
      </c>
      <c r="X154" s="37">
        <v>3</v>
      </c>
      <c r="Y154" s="46">
        <f t="shared" si="8"/>
        <v>284.12</v>
      </c>
      <c r="Z154" s="46">
        <f t="shared" si="9"/>
        <v>284.12</v>
      </c>
      <c r="AA154" s="75"/>
    </row>
    <row r="155" spans="1:27" ht="30" customHeight="1" x14ac:dyDescent="0.2">
      <c r="A155" s="37">
        <v>130000</v>
      </c>
      <c r="B155" s="37">
        <v>130101</v>
      </c>
      <c r="C155" s="38" t="s">
        <v>210</v>
      </c>
      <c r="D155" s="59" t="s">
        <v>822</v>
      </c>
      <c r="E155" s="62" t="s">
        <v>98</v>
      </c>
      <c r="F155" s="54" t="s">
        <v>844</v>
      </c>
      <c r="G155" s="39"/>
      <c r="H155" s="37"/>
      <c r="I155" s="37" t="s">
        <v>74</v>
      </c>
      <c r="J155" s="40" t="s">
        <v>75</v>
      </c>
      <c r="K155" s="41" t="s">
        <v>75</v>
      </c>
      <c r="L155" s="52" t="s">
        <v>845</v>
      </c>
      <c r="M155" s="48">
        <v>45891</v>
      </c>
      <c r="N155" s="48">
        <v>45892</v>
      </c>
      <c r="O155" s="43" t="s">
        <v>79</v>
      </c>
      <c r="P155" s="44" t="s">
        <v>79</v>
      </c>
      <c r="Q155" s="45">
        <v>0</v>
      </c>
      <c r="R155" s="45">
        <v>0</v>
      </c>
      <c r="S155" s="46">
        <f t="shared" si="7"/>
        <v>0</v>
      </c>
      <c r="T155" s="37">
        <v>2</v>
      </c>
      <c r="U155" s="45">
        <v>120</v>
      </c>
      <c r="V155" s="37">
        <v>0</v>
      </c>
      <c r="W155" s="45">
        <v>0</v>
      </c>
      <c r="X155" s="37">
        <v>2</v>
      </c>
      <c r="Y155" s="46">
        <f t="shared" si="8"/>
        <v>240</v>
      </c>
      <c r="Z155" s="46">
        <f t="shared" si="9"/>
        <v>240</v>
      </c>
      <c r="AA155" s="75"/>
    </row>
    <row r="156" spans="1:27" ht="30" customHeight="1" x14ac:dyDescent="0.2">
      <c r="A156" s="37">
        <v>130000</v>
      </c>
      <c r="B156" s="37">
        <v>130101</v>
      </c>
      <c r="C156" s="38" t="s">
        <v>141</v>
      </c>
      <c r="D156" s="54" t="s">
        <v>142</v>
      </c>
      <c r="E156" s="51" t="s">
        <v>106</v>
      </c>
      <c r="F156" s="54" t="s">
        <v>846</v>
      </c>
      <c r="G156" s="39"/>
      <c r="H156" s="37"/>
      <c r="I156" s="37" t="s">
        <v>74</v>
      </c>
      <c r="J156" s="40" t="s">
        <v>75</v>
      </c>
      <c r="K156" s="41" t="s">
        <v>75</v>
      </c>
      <c r="L156" s="52" t="s">
        <v>847</v>
      </c>
      <c r="M156" s="58" t="s">
        <v>848</v>
      </c>
      <c r="N156" s="58" t="s">
        <v>848</v>
      </c>
      <c r="O156" s="43" t="s">
        <v>79</v>
      </c>
      <c r="P156" s="44" t="s">
        <v>79</v>
      </c>
      <c r="Q156" s="45">
        <v>0</v>
      </c>
      <c r="R156" s="45">
        <v>0</v>
      </c>
      <c r="S156" s="46">
        <v>1</v>
      </c>
      <c r="T156" s="37">
        <v>1</v>
      </c>
      <c r="U156" s="45">
        <v>170.12</v>
      </c>
      <c r="V156" s="37">
        <v>1</v>
      </c>
      <c r="W156" s="45">
        <v>57</v>
      </c>
      <c r="X156" s="37">
        <v>2</v>
      </c>
      <c r="Y156" s="46">
        <f t="shared" si="8"/>
        <v>227.12</v>
      </c>
      <c r="Z156" s="46">
        <f t="shared" si="9"/>
        <v>228.12</v>
      </c>
      <c r="AA156" s="75"/>
    </row>
    <row r="157" spans="1:27" ht="30" customHeight="1" x14ac:dyDescent="0.2">
      <c r="A157" s="37">
        <v>130000</v>
      </c>
      <c r="B157" s="37">
        <v>130101</v>
      </c>
      <c r="C157" s="38" t="s">
        <v>167</v>
      </c>
      <c r="D157" s="54" t="s">
        <v>305</v>
      </c>
      <c r="E157" s="51" t="s">
        <v>72</v>
      </c>
      <c r="F157" s="54" t="s">
        <v>73</v>
      </c>
      <c r="G157" s="39"/>
      <c r="H157" s="37"/>
      <c r="I157" s="37" t="s">
        <v>74</v>
      </c>
      <c r="J157" s="40" t="s">
        <v>75</v>
      </c>
      <c r="K157" s="41" t="s">
        <v>75</v>
      </c>
      <c r="L157" s="52" t="s">
        <v>849</v>
      </c>
      <c r="M157" s="58" t="s">
        <v>850</v>
      </c>
      <c r="N157" s="58" t="s">
        <v>850</v>
      </c>
      <c r="O157" s="43" t="s">
        <v>79</v>
      </c>
      <c r="P157" s="44" t="s">
        <v>79</v>
      </c>
      <c r="Q157" s="45">
        <v>0</v>
      </c>
      <c r="R157" s="45">
        <v>0</v>
      </c>
      <c r="S157" s="46">
        <f t="shared" si="7"/>
        <v>0</v>
      </c>
      <c r="T157" s="37">
        <v>1</v>
      </c>
      <c r="U157" s="45">
        <v>120</v>
      </c>
      <c r="V157" s="37">
        <v>1</v>
      </c>
      <c r="W157" s="45">
        <v>55</v>
      </c>
      <c r="X157" s="37">
        <v>2</v>
      </c>
      <c r="Y157" s="46">
        <f t="shared" si="8"/>
        <v>175</v>
      </c>
      <c r="Z157" s="46">
        <f t="shared" si="9"/>
        <v>175</v>
      </c>
      <c r="AA157" s="75"/>
    </row>
    <row r="158" spans="1:27" ht="30" customHeight="1" x14ac:dyDescent="0.2">
      <c r="A158" s="37">
        <v>130000</v>
      </c>
      <c r="B158" s="37">
        <v>130101</v>
      </c>
      <c r="C158" s="38" t="s">
        <v>71</v>
      </c>
      <c r="D158" s="49" t="s">
        <v>246</v>
      </c>
      <c r="E158" s="37" t="s">
        <v>72</v>
      </c>
      <c r="F158" s="37" t="s">
        <v>73</v>
      </c>
      <c r="G158" s="39"/>
      <c r="H158" s="37"/>
      <c r="I158" s="37" t="s">
        <v>74</v>
      </c>
      <c r="J158" s="40" t="s">
        <v>75</v>
      </c>
      <c r="K158" s="41" t="s">
        <v>75</v>
      </c>
      <c r="L158" s="52" t="s">
        <v>851</v>
      </c>
      <c r="M158" s="58" t="s">
        <v>852</v>
      </c>
      <c r="N158" s="58" t="s">
        <v>852</v>
      </c>
      <c r="O158" s="43" t="s">
        <v>79</v>
      </c>
      <c r="P158" s="44" t="s">
        <v>79</v>
      </c>
      <c r="Q158" s="45">
        <v>0</v>
      </c>
      <c r="R158" s="45">
        <v>0</v>
      </c>
      <c r="S158" s="46">
        <f t="shared" si="7"/>
        <v>0</v>
      </c>
      <c r="T158" s="37">
        <v>1</v>
      </c>
      <c r="U158" s="45">
        <v>120</v>
      </c>
      <c r="V158" s="37">
        <v>1</v>
      </c>
      <c r="W158" s="45">
        <v>55</v>
      </c>
      <c r="X158" s="37">
        <v>2</v>
      </c>
      <c r="Y158" s="46">
        <f t="shared" si="8"/>
        <v>175</v>
      </c>
      <c r="Z158" s="46">
        <f t="shared" si="9"/>
        <v>175</v>
      </c>
      <c r="AA158" s="75"/>
    </row>
    <row r="159" spans="1:27" ht="30" customHeight="1" x14ac:dyDescent="0.2">
      <c r="A159" s="37">
        <v>130000</v>
      </c>
      <c r="B159" s="37">
        <v>130101</v>
      </c>
      <c r="C159" s="38" t="s">
        <v>71</v>
      </c>
      <c r="D159" s="49" t="s">
        <v>246</v>
      </c>
      <c r="E159" s="37" t="s">
        <v>72</v>
      </c>
      <c r="F159" s="37" t="s">
        <v>73</v>
      </c>
      <c r="G159" s="39"/>
      <c r="H159" s="37"/>
      <c r="I159" s="37" t="s">
        <v>74</v>
      </c>
      <c r="J159" s="40" t="s">
        <v>75</v>
      </c>
      <c r="K159" s="41" t="s">
        <v>75</v>
      </c>
      <c r="L159" s="52" t="s">
        <v>853</v>
      </c>
      <c r="M159" s="58" t="s">
        <v>854</v>
      </c>
      <c r="N159" s="58" t="s">
        <v>854</v>
      </c>
      <c r="O159" s="43" t="s">
        <v>79</v>
      </c>
      <c r="P159" s="44" t="s">
        <v>79</v>
      </c>
      <c r="Q159" s="45">
        <v>0</v>
      </c>
      <c r="R159" s="45">
        <v>0</v>
      </c>
      <c r="S159" s="46">
        <f t="shared" si="7"/>
        <v>0</v>
      </c>
      <c r="T159" s="37">
        <v>1</v>
      </c>
      <c r="U159" s="45">
        <v>120</v>
      </c>
      <c r="V159" s="37">
        <v>1</v>
      </c>
      <c r="W159" s="45">
        <v>55</v>
      </c>
      <c r="X159" s="37">
        <v>2</v>
      </c>
      <c r="Y159" s="46">
        <f t="shared" si="8"/>
        <v>175</v>
      </c>
      <c r="Z159" s="46">
        <f t="shared" si="9"/>
        <v>175</v>
      </c>
      <c r="AA159" s="75"/>
    </row>
    <row r="160" spans="1:27" ht="30" customHeight="1" x14ac:dyDescent="0.2">
      <c r="A160" s="37">
        <v>130000</v>
      </c>
      <c r="B160" s="37">
        <v>130101</v>
      </c>
      <c r="C160" s="38" t="s">
        <v>677</v>
      </c>
      <c r="D160" s="54" t="s">
        <v>678</v>
      </c>
      <c r="E160" s="51" t="s">
        <v>679</v>
      </c>
      <c r="F160" s="54" t="s">
        <v>855</v>
      </c>
      <c r="G160" s="39"/>
      <c r="H160" s="37"/>
      <c r="I160" s="37" t="s">
        <v>74</v>
      </c>
      <c r="J160" s="40" t="s">
        <v>75</v>
      </c>
      <c r="K160" s="41" t="s">
        <v>75</v>
      </c>
      <c r="L160" s="52" t="s">
        <v>820</v>
      </c>
      <c r="M160" s="48">
        <v>45913</v>
      </c>
      <c r="N160" s="48">
        <v>45913</v>
      </c>
      <c r="O160" s="43" t="s">
        <v>79</v>
      </c>
      <c r="P160" s="44" t="s">
        <v>79</v>
      </c>
      <c r="Q160" s="45">
        <v>0</v>
      </c>
      <c r="R160" s="45">
        <v>0</v>
      </c>
      <c r="S160" s="46">
        <f t="shared" si="7"/>
        <v>0</v>
      </c>
      <c r="T160" s="37">
        <v>1</v>
      </c>
      <c r="U160" s="45">
        <v>170.12</v>
      </c>
      <c r="V160" s="37">
        <v>0</v>
      </c>
      <c r="W160" s="45">
        <v>0</v>
      </c>
      <c r="X160" s="37">
        <v>1</v>
      </c>
      <c r="Y160" s="46">
        <f t="shared" si="8"/>
        <v>170.12</v>
      </c>
      <c r="Z160" s="46">
        <f t="shared" si="9"/>
        <v>170.12</v>
      </c>
      <c r="AA160" s="75"/>
    </row>
    <row r="161" spans="1:27" ht="30" customHeight="1" x14ac:dyDescent="0.2">
      <c r="A161" s="37">
        <v>130000</v>
      </c>
      <c r="B161" s="37">
        <v>130101</v>
      </c>
      <c r="C161" s="38" t="s">
        <v>656</v>
      </c>
      <c r="D161" s="56" t="s">
        <v>657</v>
      </c>
      <c r="E161" s="37" t="s">
        <v>658</v>
      </c>
      <c r="F161" s="54" t="s">
        <v>99</v>
      </c>
      <c r="G161" s="39"/>
      <c r="H161" s="37"/>
      <c r="I161" s="37" t="s">
        <v>74</v>
      </c>
      <c r="J161" s="40" t="s">
        <v>75</v>
      </c>
      <c r="K161" s="41" t="s">
        <v>75</v>
      </c>
      <c r="L161" s="52" t="s">
        <v>88</v>
      </c>
      <c r="M161" s="48">
        <v>45927</v>
      </c>
      <c r="N161" s="48">
        <v>45927</v>
      </c>
      <c r="O161" s="43" t="s">
        <v>79</v>
      </c>
      <c r="P161" s="44" t="s">
        <v>79</v>
      </c>
      <c r="Q161" s="45">
        <v>0</v>
      </c>
      <c r="R161" s="45">
        <v>0</v>
      </c>
      <c r="S161" s="46">
        <f t="shared" si="7"/>
        <v>0</v>
      </c>
      <c r="T161" s="37">
        <v>1</v>
      </c>
      <c r="U161" s="45">
        <v>170.12</v>
      </c>
      <c r="V161" s="37">
        <v>0</v>
      </c>
      <c r="W161" s="45">
        <v>0</v>
      </c>
      <c r="X161" s="37">
        <v>1</v>
      </c>
      <c r="Y161" s="46">
        <f t="shared" si="8"/>
        <v>170.12</v>
      </c>
      <c r="Z161" s="46">
        <f t="shared" si="9"/>
        <v>170.12</v>
      </c>
      <c r="AA161" s="75"/>
    </row>
    <row r="162" spans="1:27" ht="30" customHeight="1" x14ac:dyDescent="0.2">
      <c r="A162" s="37">
        <v>130000</v>
      </c>
      <c r="B162" s="37">
        <v>130101</v>
      </c>
      <c r="C162" s="38" t="s">
        <v>201</v>
      </c>
      <c r="D162" s="49" t="s">
        <v>231</v>
      </c>
      <c r="E162" s="37" t="s">
        <v>72</v>
      </c>
      <c r="F162" s="37" t="s">
        <v>73</v>
      </c>
      <c r="G162" s="39"/>
      <c r="H162" s="37"/>
      <c r="I162" s="37" t="s">
        <v>74</v>
      </c>
      <c r="J162" s="40" t="s">
        <v>75</v>
      </c>
      <c r="K162" s="41" t="s">
        <v>75</v>
      </c>
      <c r="L162" s="52" t="s">
        <v>856</v>
      </c>
      <c r="M162" s="48">
        <v>45913</v>
      </c>
      <c r="N162" s="48">
        <v>45913</v>
      </c>
      <c r="O162" s="43" t="s">
        <v>79</v>
      </c>
      <c r="P162" s="44" t="s">
        <v>79</v>
      </c>
      <c r="Q162" s="45">
        <v>0</v>
      </c>
      <c r="R162" s="45">
        <v>0</v>
      </c>
      <c r="S162" s="46">
        <f t="shared" si="7"/>
        <v>0</v>
      </c>
      <c r="T162" s="37">
        <v>1</v>
      </c>
      <c r="U162" s="45">
        <v>120</v>
      </c>
      <c r="V162" s="37">
        <v>0</v>
      </c>
      <c r="W162" s="45">
        <v>0</v>
      </c>
      <c r="X162" s="37">
        <v>1</v>
      </c>
      <c r="Y162" s="46">
        <f t="shared" si="8"/>
        <v>120</v>
      </c>
      <c r="Z162" s="46">
        <f t="shared" si="9"/>
        <v>120</v>
      </c>
      <c r="AA162" s="75"/>
    </row>
    <row r="163" spans="1:27" ht="30" customHeight="1" x14ac:dyDescent="0.2">
      <c r="A163" s="37">
        <v>130000</v>
      </c>
      <c r="B163" s="37">
        <v>130101</v>
      </c>
      <c r="C163" s="38" t="s">
        <v>80</v>
      </c>
      <c r="D163" s="49" t="s">
        <v>81</v>
      </c>
      <c r="E163" s="37" t="s">
        <v>72</v>
      </c>
      <c r="F163" s="37" t="s">
        <v>73</v>
      </c>
      <c r="G163" s="39"/>
      <c r="H163" s="37"/>
      <c r="I163" s="37" t="s">
        <v>74</v>
      </c>
      <c r="J163" s="40" t="s">
        <v>75</v>
      </c>
      <c r="K163" s="41" t="s">
        <v>75</v>
      </c>
      <c r="L163" s="52" t="s">
        <v>857</v>
      </c>
      <c r="M163" s="48">
        <v>45913</v>
      </c>
      <c r="N163" s="48">
        <v>45913</v>
      </c>
      <c r="O163" s="43" t="s">
        <v>79</v>
      </c>
      <c r="P163" s="44" t="s">
        <v>79</v>
      </c>
      <c r="Q163" s="45">
        <v>0</v>
      </c>
      <c r="R163" s="45">
        <v>0</v>
      </c>
      <c r="S163" s="46">
        <f>Q163+R163</f>
        <v>0</v>
      </c>
      <c r="T163" s="37">
        <v>1</v>
      </c>
      <c r="U163" s="45">
        <v>120</v>
      </c>
      <c r="V163" s="37">
        <v>0</v>
      </c>
      <c r="W163" s="45">
        <v>0</v>
      </c>
      <c r="X163" s="37">
        <v>1</v>
      </c>
      <c r="Y163" s="46">
        <f>(T163*U163)+(V163*W163)</f>
        <v>120</v>
      </c>
      <c r="Z163" s="46">
        <f>S163+Y163</f>
        <v>120</v>
      </c>
      <c r="AA163" s="75"/>
    </row>
    <row r="164" spans="1:27" ht="30" customHeight="1" x14ac:dyDescent="0.2">
      <c r="A164" s="37">
        <v>130000</v>
      </c>
      <c r="B164" s="37">
        <v>130101</v>
      </c>
      <c r="C164" s="38" t="s">
        <v>147</v>
      </c>
      <c r="D164" s="54" t="s">
        <v>148</v>
      </c>
      <c r="E164" s="51" t="s">
        <v>72</v>
      </c>
      <c r="F164" s="37" t="s">
        <v>73</v>
      </c>
      <c r="G164" s="39"/>
      <c r="H164" s="37"/>
      <c r="I164" s="37" t="s">
        <v>74</v>
      </c>
      <c r="J164" s="40" t="s">
        <v>75</v>
      </c>
      <c r="K164" s="41" t="s">
        <v>75</v>
      </c>
      <c r="L164" s="52" t="s">
        <v>820</v>
      </c>
      <c r="M164" s="48">
        <v>45913</v>
      </c>
      <c r="N164" s="48">
        <v>45913</v>
      </c>
      <c r="O164" s="43" t="s">
        <v>79</v>
      </c>
      <c r="P164" s="44" t="s">
        <v>79</v>
      </c>
      <c r="Q164" s="45">
        <v>0</v>
      </c>
      <c r="R164" s="45">
        <v>0</v>
      </c>
      <c r="S164" s="46">
        <f>Q164+R164</f>
        <v>0</v>
      </c>
      <c r="T164" s="37">
        <v>1</v>
      </c>
      <c r="U164" s="45">
        <v>120</v>
      </c>
      <c r="V164" s="37">
        <v>0</v>
      </c>
      <c r="W164" s="45">
        <v>0</v>
      </c>
      <c r="X164" s="37">
        <v>1</v>
      </c>
      <c r="Y164" s="46">
        <f>(T164*U164)+(V164*W164)</f>
        <v>120</v>
      </c>
      <c r="Z164" s="46">
        <f>S164+Y164</f>
        <v>120</v>
      </c>
      <c r="AA164" s="75"/>
    </row>
    <row r="165" spans="1:27" ht="30" customHeight="1" x14ac:dyDescent="0.2">
      <c r="A165" s="37">
        <v>130000</v>
      </c>
      <c r="B165" s="37">
        <v>130101</v>
      </c>
      <c r="C165" s="38" t="s">
        <v>858</v>
      </c>
      <c r="D165" s="50" t="s">
        <v>859</v>
      </c>
      <c r="E165" s="51" t="s">
        <v>98</v>
      </c>
      <c r="F165" s="54" t="s">
        <v>819</v>
      </c>
      <c r="G165" s="39"/>
      <c r="H165" s="37"/>
      <c r="I165" s="37" t="s">
        <v>74</v>
      </c>
      <c r="J165" s="40" t="s">
        <v>75</v>
      </c>
      <c r="K165" s="41" t="s">
        <v>75</v>
      </c>
      <c r="L165" s="52" t="s">
        <v>820</v>
      </c>
      <c r="M165" s="48">
        <v>45913</v>
      </c>
      <c r="N165" s="48">
        <v>45913</v>
      </c>
      <c r="O165" s="43" t="s">
        <v>79</v>
      </c>
      <c r="P165" s="44" t="s">
        <v>79</v>
      </c>
      <c r="Q165" s="45">
        <v>0</v>
      </c>
      <c r="R165" s="45">
        <v>0</v>
      </c>
      <c r="S165" s="46">
        <f>Q165+R165</f>
        <v>0</v>
      </c>
      <c r="T165" s="37">
        <v>1</v>
      </c>
      <c r="U165" s="45">
        <v>120</v>
      </c>
      <c r="V165" s="37">
        <v>0</v>
      </c>
      <c r="W165" s="45">
        <v>0</v>
      </c>
      <c r="X165" s="37">
        <v>1</v>
      </c>
      <c r="Y165" s="46">
        <f>(T165*U165)+(V165*W165)</f>
        <v>120</v>
      </c>
      <c r="Z165" s="46">
        <f>S165+Y165</f>
        <v>120</v>
      </c>
      <c r="AA165" s="75"/>
    </row>
    <row r="166" spans="1:27" ht="30" customHeight="1" x14ac:dyDescent="0.2">
      <c r="A166" s="37">
        <v>130000</v>
      </c>
      <c r="B166" s="37">
        <v>130101</v>
      </c>
      <c r="C166" s="38" t="s">
        <v>201</v>
      </c>
      <c r="D166" s="49" t="s">
        <v>231</v>
      </c>
      <c r="E166" s="37" t="s">
        <v>72</v>
      </c>
      <c r="F166" s="37" t="s">
        <v>73</v>
      </c>
      <c r="G166" s="39"/>
      <c r="H166" s="37"/>
      <c r="I166" s="37" t="s">
        <v>74</v>
      </c>
      <c r="J166" s="40" t="s">
        <v>75</v>
      </c>
      <c r="K166" s="41" t="s">
        <v>75</v>
      </c>
      <c r="L166" s="52" t="s">
        <v>820</v>
      </c>
      <c r="M166" s="48">
        <v>45920</v>
      </c>
      <c r="N166" s="48">
        <v>45920</v>
      </c>
      <c r="O166" s="43" t="s">
        <v>79</v>
      </c>
      <c r="P166" s="44" t="s">
        <v>79</v>
      </c>
      <c r="Q166" s="45">
        <v>0</v>
      </c>
      <c r="R166" s="45">
        <v>0</v>
      </c>
      <c r="S166" s="46">
        <f>Q166+R166</f>
        <v>0</v>
      </c>
      <c r="T166" s="37">
        <v>1</v>
      </c>
      <c r="U166" s="45">
        <v>120</v>
      </c>
      <c r="V166" s="37">
        <v>0</v>
      </c>
      <c r="W166" s="45">
        <v>0</v>
      </c>
      <c r="X166" s="37">
        <v>1</v>
      </c>
      <c r="Y166" s="46">
        <f>(T166*U166)+(V166*W166)</f>
        <v>120</v>
      </c>
      <c r="Z166" s="46">
        <f>S166+Y166</f>
        <v>120</v>
      </c>
      <c r="AA166" s="75"/>
    </row>
    <row r="167" spans="1:27" ht="30" customHeight="1" x14ac:dyDescent="0.2">
      <c r="A167" s="37">
        <v>130000</v>
      </c>
      <c r="B167" s="37">
        <v>130101</v>
      </c>
      <c r="C167" s="38" t="s">
        <v>210</v>
      </c>
      <c r="D167" s="59" t="s">
        <v>822</v>
      </c>
      <c r="E167" s="62" t="s">
        <v>98</v>
      </c>
      <c r="F167" s="54" t="s">
        <v>819</v>
      </c>
      <c r="G167" s="39"/>
      <c r="H167" s="37"/>
      <c r="I167" s="37" t="s">
        <v>74</v>
      </c>
      <c r="J167" s="40" t="s">
        <v>75</v>
      </c>
      <c r="K167" s="41" t="s">
        <v>75</v>
      </c>
      <c r="L167" s="52" t="s">
        <v>820</v>
      </c>
      <c r="M167" s="48">
        <v>45913</v>
      </c>
      <c r="N167" s="48">
        <v>45913</v>
      </c>
      <c r="O167" s="43" t="s">
        <v>79</v>
      </c>
      <c r="P167" s="44" t="s">
        <v>79</v>
      </c>
      <c r="Q167" s="45">
        <v>0</v>
      </c>
      <c r="R167" s="45">
        <v>0</v>
      </c>
      <c r="S167" s="46">
        <f>Q167+R167</f>
        <v>0</v>
      </c>
      <c r="T167" s="37">
        <v>1</v>
      </c>
      <c r="U167" s="45">
        <v>120</v>
      </c>
      <c r="V167" s="37">
        <v>0</v>
      </c>
      <c r="W167" s="45">
        <v>0</v>
      </c>
      <c r="X167" s="37">
        <v>1</v>
      </c>
      <c r="Y167" s="46">
        <f>(T167*U167)+(V167*W167)</f>
        <v>120</v>
      </c>
      <c r="Z167" s="46">
        <f>S167+Y167</f>
        <v>120</v>
      </c>
      <c r="AA167" s="75"/>
    </row>
    <row r="168" spans="1:27" ht="30" customHeight="1" x14ac:dyDescent="0.2">
      <c r="A168" s="37">
        <v>130000</v>
      </c>
      <c r="B168" s="37">
        <v>130101</v>
      </c>
      <c r="C168" s="38" t="s">
        <v>647</v>
      </c>
      <c r="D168" s="55" t="s">
        <v>648</v>
      </c>
      <c r="E168" s="37" t="s">
        <v>649</v>
      </c>
      <c r="F168" s="54" t="s">
        <v>860</v>
      </c>
      <c r="G168" s="39"/>
      <c r="H168" s="37"/>
      <c r="I168" s="37" t="s">
        <v>74</v>
      </c>
      <c r="J168" s="40" t="s">
        <v>75</v>
      </c>
      <c r="K168" s="41" t="s">
        <v>75</v>
      </c>
      <c r="L168" s="52" t="s">
        <v>861</v>
      </c>
      <c r="M168" s="48">
        <v>45925</v>
      </c>
      <c r="N168" s="48">
        <v>45925</v>
      </c>
      <c r="O168" s="43" t="s">
        <v>79</v>
      </c>
      <c r="P168" s="44" t="s">
        <v>79</v>
      </c>
      <c r="Q168" s="45">
        <v>0</v>
      </c>
      <c r="R168" s="45">
        <v>0</v>
      </c>
      <c r="S168" s="46">
        <f t="shared" si="7"/>
        <v>0</v>
      </c>
      <c r="T168" s="37">
        <v>0</v>
      </c>
      <c r="U168" s="45">
        <v>0</v>
      </c>
      <c r="V168" s="37">
        <v>1</v>
      </c>
      <c r="W168" s="45">
        <v>72.540000000000006</v>
      </c>
      <c r="X168" s="37">
        <v>1</v>
      </c>
      <c r="Y168" s="46">
        <f t="shared" si="8"/>
        <v>72.540000000000006</v>
      </c>
      <c r="Z168" s="46">
        <f t="shared" si="9"/>
        <v>72.540000000000006</v>
      </c>
      <c r="AA168" s="75"/>
    </row>
    <row r="169" spans="1:27" ht="30" customHeight="1" x14ac:dyDescent="0.2">
      <c r="A169" s="37">
        <v>130000</v>
      </c>
      <c r="B169" s="37">
        <v>130101</v>
      </c>
      <c r="C169" s="38" t="s">
        <v>161</v>
      </c>
      <c r="D169" s="49">
        <v>18179622</v>
      </c>
      <c r="E169" s="37" t="s">
        <v>630</v>
      </c>
      <c r="F169" s="54" t="s">
        <v>862</v>
      </c>
      <c r="G169" s="39"/>
      <c r="H169" s="37"/>
      <c r="I169" s="37" t="s">
        <v>74</v>
      </c>
      <c r="J169" s="40" t="s">
        <v>75</v>
      </c>
      <c r="K169" s="41" t="s">
        <v>75</v>
      </c>
      <c r="L169" s="52" t="s">
        <v>863</v>
      </c>
      <c r="M169" s="48">
        <v>45916</v>
      </c>
      <c r="N169" s="48">
        <v>45916</v>
      </c>
      <c r="O169" s="43" t="s">
        <v>79</v>
      </c>
      <c r="P169" s="44" t="s">
        <v>79</v>
      </c>
      <c r="Q169" s="45">
        <v>0</v>
      </c>
      <c r="R169" s="45">
        <v>0</v>
      </c>
      <c r="S169" s="46">
        <f t="shared" si="7"/>
        <v>0</v>
      </c>
      <c r="T169" s="37">
        <v>0</v>
      </c>
      <c r="U169" s="45">
        <v>0</v>
      </c>
      <c r="V169" s="37">
        <v>1</v>
      </c>
      <c r="W169" s="45">
        <v>57</v>
      </c>
      <c r="X169" s="37">
        <v>1</v>
      </c>
      <c r="Y169" s="46">
        <f t="shared" si="8"/>
        <v>57</v>
      </c>
      <c r="Z169" s="46">
        <f t="shared" si="9"/>
        <v>57</v>
      </c>
      <c r="AA169" s="75"/>
    </row>
    <row r="170" spans="1:27" ht="30" customHeight="1" x14ac:dyDescent="0.2">
      <c r="A170" s="37">
        <v>130000</v>
      </c>
      <c r="B170" s="37">
        <v>130101</v>
      </c>
      <c r="C170" s="38" t="s">
        <v>864</v>
      </c>
      <c r="D170" s="50" t="s">
        <v>865</v>
      </c>
      <c r="E170" s="51" t="s">
        <v>106</v>
      </c>
      <c r="F170" s="54" t="s">
        <v>862</v>
      </c>
      <c r="G170" s="39"/>
      <c r="H170" s="37"/>
      <c r="I170" s="37" t="s">
        <v>74</v>
      </c>
      <c r="J170" s="40" t="s">
        <v>75</v>
      </c>
      <c r="K170" s="41" t="s">
        <v>75</v>
      </c>
      <c r="L170" s="52" t="s">
        <v>863</v>
      </c>
      <c r="M170" s="48">
        <v>45916</v>
      </c>
      <c r="N170" s="48">
        <v>45916</v>
      </c>
      <c r="O170" s="43" t="s">
        <v>79</v>
      </c>
      <c r="P170" s="44" t="s">
        <v>79</v>
      </c>
      <c r="Q170" s="45">
        <v>0</v>
      </c>
      <c r="R170" s="45">
        <v>0</v>
      </c>
      <c r="S170" s="46">
        <f>Q170+R170</f>
        <v>0</v>
      </c>
      <c r="T170" s="37">
        <v>0</v>
      </c>
      <c r="U170" s="45">
        <v>0</v>
      </c>
      <c r="V170" s="37">
        <v>1</v>
      </c>
      <c r="W170" s="45">
        <v>57</v>
      </c>
      <c r="X170" s="37">
        <v>1</v>
      </c>
      <c r="Y170" s="46">
        <f>(T170*U170)+(V170*W170)</f>
        <v>57</v>
      </c>
      <c r="Z170" s="46">
        <f>S170+Y170</f>
        <v>57</v>
      </c>
      <c r="AA170" s="75"/>
    </row>
    <row r="171" spans="1:27" ht="30" customHeight="1" x14ac:dyDescent="0.2">
      <c r="A171" s="37">
        <v>130000</v>
      </c>
      <c r="B171" s="37">
        <v>130101</v>
      </c>
      <c r="C171" s="38" t="s">
        <v>788</v>
      </c>
      <c r="D171" s="50" t="s">
        <v>789</v>
      </c>
      <c r="E171" s="51" t="s">
        <v>509</v>
      </c>
      <c r="F171" s="54" t="s">
        <v>430</v>
      </c>
      <c r="G171" s="39"/>
      <c r="H171" s="37"/>
      <c r="I171" s="37" t="s">
        <v>74</v>
      </c>
      <c r="J171" s="40" t="s">
        <v>75</v>
      </c>
      <c r="K171" s="41" t="s">
        <v>75</v>
      </c>
      <c r="L171" s="52" t="s">
        <v>784</v>
      </c>
      <c r="M171" s="48">
        <v>45912</v>
      </c>
      <c r="N171" s="48">
        <v>45912</v>
      </c>
      <c r="O171" s="43" t="s">
        <v>79</v>
      </c>
      <c r="P171" s="44" t="s">
        <v>79</v>
      </c>
      <c r="Q171" s="45">
        <v>0</v>
      </c>
      <c r="R171" s="45">
        <v>0</v>
      </c>
      <c r="S171" s="46">
        <f t="shared" si="7"/>
        <v>0</v>
      </c>
      <c r="T171" s="37">
        <v>0</v>
      </c>
      <c r="U171" s="45">
        <v>0</v>
      </c>
      <c r="V171" s="37">
        <v>1</v>
      </c>
      <c r="W171" s="45">
        <v>57</v>
      </c>
      <c r="X171" s="37">
        <v>1</v>
      </c>
      <c r="Y171" s="46">
        <f t="shared" si="8"/>
        <v>57</v>
      </c>
      <c r="Z171" s="46">
        <f t="shared" si="9"/>
        <v>57</v>
      </c>
      <c r="AA171" s="75"/>
    </row>
    <row r="172" spans="1:27" ht="30" customHeight="1" x14ac:dyDescent="0.2">
      <c r="A172" s="37">
        <v>130000</v>
      </c>
      <c r="B172" s="37">
        <v>130101</v>
      </c>
      <c r="C172" s="38" t="s">
        <v>86</v>
      </c>
      <c r="D172" s="54" t="s">
        <v>645</v>
      </c>
      <c r="E172" s="37" t="s">
        <v>72</v>
      </c>
      <c r="F172" s="37" t="s">
        <v>73</v>
      </c>
      <c r="G172" s="39"/>
      <c r="H172" s="37"/>
      <c r="I172" s="37" t="s">
        <v>74</v>
      </c>
      <c r="J172" s="40" t="s">
        <v>75</v>
      </c>
      <c r="K172" s="41" t="s">
        <v>75</v>
      </c>
      <c r="L172" s="52" t="s">
        <v>88</v>
      </c>
      <c r="M172" s="48">
        <v>45912</v>
      </c>
      <c r="N172" s="48">
        <v>45912</v>
      </c>
      <c r="O172" s="43" t="s">
        <v>79</v>
      </c>
      <c r="P172" s="44" t="s">
        <v>79</v>
      </c>
      <c r="Q172" s="45">
        <v>0</v>
      </c>
      <c r="R172" s="45">
        <v>0</v>
      </c>
      <c r="S172" s="46">
        <f>Q172+R172</f>
        <v>0</v>
      </c>
      <c r="T172" s="37">
        <v>0</v>
      </c>
      <c r="U172" s="45">
        <v>0</v>
      </c>
      <c r="V172" s="37">
        <v>1</v>
      </c>
      <c r="W172" s="45">
        <v>55</v>
      </c>
      <c r="X172" s="37">
        <v>1</v>
      </c>
      <c r="Y172" s="46">
        <f t="shared" si="8"/>
        <v>55</v>
      </c>
      <c r="Z172" s="46">
        <f t="shared" si="9"/>
        <v>55</v>
      </c>
      <c r="AA172" s="75"/>
    </row>
    <row r="173" spans="1:27" ht="30" customHeight="1" x14ac:dyDescent="0.2">
      <c r="A173" s="37">
        <v>130000</v>
      </c>
      <c r="B173" s="37">
        <v>130101</v>
      </c>
      <c r="C173" s="38" t="s">
        <v>167</v>
      </c>
      <c r="D173" s="54" t="s">
        <v>305</v>
      </c>
      <c r="E173" s="51" t="s">
        <v>72</v>
      </c>
      <c r="F173" s="54" t="s">
        <v>73</v>
      </c>
      <c r="G173" s="39"/>
      <c r="H173" s="37"/>
      <c r="I173" s="37" t="s">
        <v>74</v>
      </c>
      <c r="J173" s="40" t="s">
        <v>75</v>
      </c>
      <c r="K173" s="41" t="s">
        <v>75</v>
      </c>
      <c r="L173" s="52" t="s">
        <v>237</v>
      </c>
      <c r="M173" s="48">
        <v>45912</v>
      </c>
      <c r="N173" s="48">
        <v>45912</v>
      </c>
      <c r="O173" s="43" t="s">
        <v>79</v>
      </c>
      <c r="P173" s="44" t="s">
        <v>79</v>
      </c>
      <c r="Q173" s="45">
        <v>0</v>
      </c>
      <c r="R173" s="45">
        <v>0</v>
      </c>
      <c r="S173" s="46">
        <f>Q173+R173</f>
        <v>0</v>
      </c>
      <c r="T173" s="37">
        <v>0</v>
      </c>
      <c r="U173" s="45">
        <v>0</v>
      </c>
      <c r="V173" s="37">
        <v>1</v>
      </c>
      <c r="W173" s="45">
        <v>55</v>
      </c>
      <c r="X173" s="37">
        <v>1</v>
      </c>
      <c r="Y173" s="46">
        <f>(T173*U173)+(V173*W173)</f>
        <v>55</v>
      </c>
      <c r="Z173" s="46">
        <f t="shared" si="9"/>
        <v>55</v>
      </c>
      <c r="AA173" s="75"/>
    </row>
    <row r="174" spans="1:27" ht="30" customHeight="1" x14ac:dyDescent="0.2">
      <c r="A174" s="37">
        <v>130000</v>
      </c>
      <c r="B174" s="37">
        <v>130101</v>
      </c>
      <c r="C174" s="38" t="s">
        <v>84</v>
      </c>
      <c r="D174" s="49" t="s">
        <v>144</v>
      </c>
      <c r="E174" s="37" t="s">
        <v>72</v>
      </c>
      <c r="F174" s="37" t="s">
        <v>73</v>
      </c>
      <c r="G174" s="39"/>
      <c r="H174" s="37"/>
      <c r="I174" s="37" t="s">
        <v>74</v>
      </c>
      <c r="J174" s="40" t="s">
        <v>75</v>
      </c>
      <c r="K174" s="41" t="s">
        <v>75</v>
      </c>
      <c r="L174" s="52" t="s">
        <v>83</v>
      </c>
      <c r="M174" s="48">
        <v>45922</v>
      </c>
      <c r="N174" s="48">
        <v>45922</v>
      </c>
      <c r="O174" s="43" t="s">
        <v>79</v>
      </c>
      <c r="P174" s="44" t="s">
        <v>79</v>
      </c>
      <c r="Q174" s="45">
        <v>0</v>
      </c>
      <c r="R174" s="45">
        <v>0</v>
      </c>
      <c r="S174" s="46">
        <f>Q174+R174</f>
        <v>0</v>
      </c>
      <c r="T174" s="37">
        <v>0</v>
      </c>
      <c r="U174" s="45">
        <v>0</v>
      </c>
      <c r="V174" s="37">
        <v>1</v>
      </c>
      <c r="W174" s="45">
        <v>55</v>
      </c>
      <c r="X174" s="37">
        <v>1</v>
      </c>
      <c r="Y174" s="46">
        <f>(T174*U174)+(V174*W174)</f>
        <v>55</v>
      </c>
      <c r="Z174" s="46">
        <f>S174+Y174</f>
        <v>55</v>
      </c>
      <c r="AA174" s="75"/>
    </row>
    <row r="175" spans="1:27" ht="30" customHeight="1" x14ac:dyDescent="0.2">
      <c r="A175" s="37">
        <v>130000</v>
      </c>
      <c r="B175" s="37">
        <v>130101</v>
      </c>
      <c r="C175" s="38" t="s">
        <v>167</v>
      </c>
      <c r="D175" s="54" t="s">
        <v>305</v>
      </c>
      <c r="E175" s="51" t="s">
        <v>72</v>
      </c>
      <c r="F175" s="54" t="s">
        <v>73</v>
      </c>
      <c r="G175" s="39"/>
      <c r="H175" s="37"/>
      <c r="I175" s="37" t="s">
        <v>74</v>
      </c>
      <c r="J175" s="40" t="s">
        <v>75</v>
      </c>
      <c r="K175" s="41" t="s">
        <v>75</v>
      </c>
      <c r="L175" s="52" t="s">
        <v>866</v>
      </c>
      <c r="M175" s="48">
        <v>45922</v>
      </c>
      <c r="N175" s="48">
        <v>45922</v>
      </c>
      <c r="O175" s="43" t="s">
        <v>79</v>
      </c>
      <c r="P175" s="44" t="s">
        <v>79</v>
      </c>
      <c r="Q175" s="45">
        <v>0</v>
      </c>
      <c r="R175" s="45">
        <v>0</v>
      </c>
      <c r="S175" s="46">
        <f t="shared" si="7"/>
        <v>0</v>
      </c>
      <c r="T175" s="37">
        <v>0</v>
      </c>
      <c r="U175" s="45">
        <v>0</v>
      </c>
      <c r="V175" s="37">
        <v>1</v>
      </c>
      <c r="W175" s="45">
        <v>55</v>
      </c>
      <c r="X175" s="37">
        <v>1</v>
      </c>
      <c r="Y175" s="46">
        <f>(T175*U175)+(V175*W175)</f>
        <v>55</v>
      </c>
      <c r="Z175" s="46">
        <f t="shared" si="9"/>
        <v>55</v>
      </c>
      <c r="AA175" s="75"/>
    </row>
    <row r="177" spans="1:12" ht="15" customHeight="1" x14ac:dyDescent="0.25">
      <c r="A177" s="98" t="s">
        <v>17</v>
      </c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7"/>
    </row>
    <row r="178" spans="1:12" ht="15" customHeight="1" x14ac:dyDescent="0.2">
      <c r="A178" s="99" t="s">
        <v>18</v>
      </c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4"/>
    </row>
    <row r="179" spans="1:12" ht="15" customHeight="1" x14ac:dyDescent="0.2">
      <c r="A179" s="96" t="s">
        <v>19</v>
      </c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4"/>
    </row>
    <row r="180" spans="1:12" ht="15" customHeight="1" x14ac:dyDescent="0.2">
      <c r="A180" s="96" t="s">
        <v>20</v>
      </c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4"/>
    </row>
    <row r="181" spans="1:12" ht="15" customHeight="1" x14ac:dyDescent="0.2">
      <c r="A181" s="96" t="s">
        <v>21</v>
      </c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4"/>
    </row>
    <row r="182" spans="1:12" ht="15" customHeight="1" x14ac:dyDescent="0.2">
      <c r="A182" s="96" t="s">
        <v>22</v>
      </c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4"/>
    </row>
    <row r="183" spans="1:12" ht="15" customHeight="1" x14ac:dyDescent="0.2">
      <c r="A183" s="96" t="s">
        <v>23</v>
      </c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4"/>
    </row>
    <row r="184" spans="1:12" ht="15" customHeight="1" x14ac:dyDescent="0.2">
      <c r="A184" s="96" t="s">
        <v>24</v>
      </c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4"/>
    </row>
    <row r="185" spans="1:12" ht="15" customHeight="1" x14ac:dyDescent="0.2">
      <c r="A185" s="96" t="s">
        <v>47</v>
      </c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4"/>
    </row>
    <row r="186" spans="1:12" ht="15" customHeight="1" x14ac:dyDescent="0.2">
      <c r="A186" s="96" t="s">
        <v>48</v>
      </c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4"/>
    </row>
    <row r="187" spans="1:12" ht="15" customHeight="1" x14ac:dyDescent="0.2">
      <c r="A187" s="96" t="s">
        <v>49</v>
      </c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4"/>
    </row>
    <row r="188" spans="1:12" ht="15" customHeight="1" x14ac:dyDescent="0.2">
      <c r="A188" s="96" t="s">
        <v>50</v>
      </c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4"/>
    </row>
    <row r="189" spans="1:12" ht="15" customHeight="1" x14ac:dyDescent="0.2">
      <c r="A189" s="96" t="s">
        <v>51</v>
      </c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4"/>
    </row>
    <row r="190" spans="1:12" ht="15" customHeight="1" x14ac:dyDescent="0.2">
      <c r="A190" s="96" t="s">
        <v>52</v>
      </c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4"/>
    </row>
    <row r="191" spans="1:12" ht="15" customHeight="1" x14ac:dyDescent="0.2">
      <c r="A191" s="96" t="s">
        <v>53</v>
      </c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4"/>
    </row>
    <row r="192" spans="1:12" ht="15" customHeight="1" x14ac:dyDescent="0.2">
      <c r="A192" s="96" t="s">
        <v>54</v>
      </c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4"/>
    </row>
    <row r="193" spans="1:12" ht="15" customHeight="1" x14ac:dyDescent="0.2">
      <c r="A193" s="96" t="s">
        <v>55</v>
      </c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4"/>
    </row>
    <row r="194" spans="1:12" ht="15" customHeight="1" x14ac:dyDescent="0.2">
      <c r="A194" s="96" t="s">
        <v>56</v>
      </c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4"/>
    </row>
    <row r="195" spans="1:12" ht="15" customHeight="1" x14ac:dyDescent="0.2">
      <c r="A195" s="96" t="s">
        <v>57</v>
      </c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4"/>
    </row>
    <row r="196" spans="1:12" ht="15" customHeight="1" x14ac:dyDescent="0.2">
      <c r="A196" s="96" t="s">
        <v>58</v>
      </c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4"/>
    </row>
    <row r="197" spans="1:12" ht="15" customHeight="1" x14ac:dyDescent="0.2">
      <c r="A197" s="96" t="s">
        <v>59</v>
      </c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4"/>
    </row>
    <row r="198" spans="1:12" ht="15" customHeight="1" x14ac:dyDescent="0.2">
      <c r="A198" s="96" t="s">
        <v>60</v>
      </c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4"/>
    </row>
    <row r="199" spans="1:12" ht="15" customHeight="1" x14ac:dyDescent="0.2">
      <c r="A199" s="96" t="s">
        <v>61</v>
      </c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4"/>
    </row>
    <row r="200" spans="1:12" ht="15" customHeight="1" x14ac:dyDescent="0.2">
      <c r="A200" s="96" t="s">
        <v>62</v>
      </c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4"/>
    </row>
    <row r="201" spans="1:12" ht="15" customHeight="1" x14ac:dyDescent="0.2">
      <c r="A201" s="96" t="s">
        <v>63</v>
      </c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4"/>
    </row>
    <row r="202" spans="1:12" ht="15" customHeight="1" x14ac:dyDescent="0.2">
      <c r="A202" s="96" t="s">
        <v>64</v>
      </c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4"/>
    </row>
    <row r="203" spans="1:12" ht="15" customHeight="1" x14ac:dyDescent="0.2">
      <c r="A203" s="96" t="s">
        <v>65</v>
      </c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4"/>
    </row>
    <row r="204" spans="1:12" ht="15" customHeight="1" x14ac:dyDescent="0.2">
      <c r="A204" s="96" t="s">
        <v>66</v>
      </c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4"/>
    </row>
    <row r="205" spans="1:12" ht="15" customHeight="1" x14ac:dyDescent="0.2">
      <c r="A205" s="96" t="s">
        <v>67</v>
      </c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4"/>
    </row>
    <row r="206" spans="1:12" ht="15" customHeight="1" x14ac:dyDescent="0.2">
      <c r="A206" s="96" t="s">
        <v>68</v>
      </c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82:L182"/>
    <mergeCell ref="A183:L18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81:L181"/>
    <mergeCell ref="Y6:Y7"/>
    <mergeCell ref="A177:L177"/>
    <mergeCell ref="A178:L178"/>
    <mergeCell ref="A179:L179"/>
    <mergeCell ref="A180:L180"/>
    <mergeCell ref="V6:W6"/>
    <mergeCell ref="X6:X7"/>
    <mergeCell ref="R6:R7"/>
    <mergeCell ref="S6:S7"/>
    <mergeCell ref="T6:U6"/>
    <mergeCell ref="I6:J6"/>
    <mergeCell ref="M6:M7"/>
    <mergeCell ref="A184:L184"/>
    <mergeCell ref="A185:L185"/>
    <mergeCell ref="A186:L186"/>
    <mergeCell ref="A199:L199"/>
    <mergeCell ref="A188:L188"/>
    <mergeCell ref="A189:L189"/>
    <mergeCell ref="A190:L190"/>
    <mergeCell ref="A191:L191"/>
    <mergeCell ref="A192:L192"/>
    <mergeCell ref="A193:L193"/>
    <mergeCell ref="A194:L194"/>
    <mergeCell ref="A195:L195"/>
    <mergeCell ref="A196:L196"/>
    <mergeCell ref="A197:L197"/>
    <mergeCell ref="A198:L198"/>
    <mergeCell ref="A187:L187"/>
    <mergeCell ref="A206:L206"/>
    <mergeCell ref="A200:L200"/>
    <mergeCell ref="A201:L201"/>
    <mergeCell ref="A202:L202"/>
    <mergeCell ref="A203:L203"/>
    <mergeCell ref="A204:L204"/>
    <mergeCell ref="A205:L205"/>
  </mergeCells>
  <dataValidations count="2">
    <dataValidation type="list" operator="equal" allowBlank="1" sqref="P9:P175" xr:uid="{B2161EFD-A16A-46F2-954E-31B9AD2B2A7C}">
      <formula1>$AD$8:$AD$16</formula1>
      <formula2>0</formula2>
    </dataValidation>
    <dataValidation type="list" operator="equal" allowBlank="1" sqref="P8" xr:uid="{01ACA4C0-71D1-4C68-BE4C-3B43A43E7EC1}">
      <formula1>$AD$8:$AD$190</formula1>
      <formula2>0</formula2>
    </dataValidation>
  </dataValidations>
  <pageMargins left="0.51180555555555496" right="0.51180555555555496" top="0.78749999999999998" bottom="0.78749999999999998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2025 - JANEIRO</vt:lpstr>
      <vt:lpstr>2025 - FEVEREIRO</vt:lpstr>
      <vt:lpstr>2025 - MARÇO</vt:lpstr>
      <vt:lpstr>2025 - ABRIL</vt:lpstr>
      <vt:lpstr>2025 - MAIO</vt:lpstr>
      <vt:lpstr>2025 - JUNHO</vt:lpstr>
      <vt:lpstr>2025 - JULHO</vt:lpstr>
      <vt:lpstr>2025 - AGOSTO</vt:lpstr>
      <vt:lpstr>2025 - SETEMBRO</vt:lpstr>
      <vt:lpstr>2025 - OUTUBRO</vt:lpstr>
      <vt:lpstr>2025 - NOVEMBRO</vt:lpstr>
      <vt:lpstr>2025 - 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Luan Paes Barreto</cp:lastModifiedBy>
  <dcterms:created xsi:type="dcterms:W3CDTF">2022-03-15T11:47:00Z</dcterms:created>
  <dcterms:modified xsi:type="dcterms:W3CDTF">2025-11-05T12:45:29Z</dcterms:modified>
</cp:coreProperties>
</file>